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440" windowHeight="11760" activeTab="0"/>
  </bookViews>
  <sheets>
    <sheet name="0611161" sheetId="1" r:id="rId1"/>
  </sheets>
  <definedNames>
    <definedName name="_xlnm.Print_Area" localSheetId="0">'0611161'!$A$1:$L$158</definedName>
  </definedNames>
  <calcPr fullCalcOnLoad="1"/>
</workbook>
</file>

<file path=xl/sharedStrings.xml><?xml version="1.0" encoding="utf-8"?>
<sst xmlns="http://schemas.openxmlformats.org/spreadsheetml/2006/main" count="352" uniqueCount="138">
  <si>
    <t>ОЦІНКА ЕФЕКТИВНОСТІ БЮДЖЕТНОЇ ПРОГРАМИ</t>
  </si>
  <si>
    <r>
      <t>                (КПКВК ДБ</t>
    </r>
    <r>
      <rPr>
        <b/>
        <sz val="12"/>
        <color indexed="8"/>
        <rFont val="Times New Roman"/>
        <family val="1"/>
      </rPr>
      <t xml:space="preserve"> (МБ))                          (найменування головного розпорядника) </t>
    </r>
  </si>
  <si>
    <r>
      <t>                (КПКВК ДБ</t>
    </r>
    <r>
      <rPr>
        <b/>
        <sz val="12"/>
        <color indexed="8"/>
        <rFont val="Times New Roman"/>
        <family val="1"/>
      </rPr>
      <t xml:space="preserve"> (МБ))                         (найменування відповідального виконавця) </t>
    </r>
  </si>
  <si>
    <t>4. Мета бюджетної програми:</t>
  </si>
  <si>
    <t xml:space="preserve">5. Оцінка ефективності бюджетної програми за критеріями: </t>
  </si>
  <si>
    <t>5.1 "Виконання бюджетної програми за напрямами використання бюджетних коштів": (тис. грн.) </t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</si>
  <si>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</si>
  <si>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</si>
  <si>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</si>
  <si>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</si>
  <si>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</si>
  <si>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</si>
  <si>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</si>
  <si>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</si>
  <si>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</si>
  <si>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Видатки (надані кредити) </t>
  </si>
  <si>
    <t>  </t>
  </si>
  <si>
    <t>Пояснення щодо причин відхилення касових видатків (наданих кредитів) від планового показника </t>
  </si>
  <si>
    <t>в т. ч. </t>
  </si>
  <si>
    <t>1.1 </t>
  </si>
  <si>
    <t>Напрям використання бюджетних коштів </t>
  </si>
  <si>
    <t>Пояснення причин відхилення касових видатків (наданих кредитів) за напрямом використання бюджетних коштів від планового показника </t>
  </si>
  <si>
    <t>1.2 </t>
  </si>
  <si>
    <t xml:space="preserve">5.2 "Виконання бюджетної програми за джерелами надходжень спеціального фонду": </t>
  </si>
  <si>
    <t>(тис. грн.) </t>
  </si>
  <si>
    <t>Залишок на початок року </t>
  </si>
  <si>
    <t>х </t>
  </si>
  <si>
    <t>в т. ч.  </t>
  </si>
  <si>
    <t>власних надходжень  </t>
  </si>
  <si>
    <t>інших надходжень </t>
  </si>
  <si>
    <t>Пояснення причин наявності залишку надходжень спеціального фонду, в т. ч. власних надходжень бюджетних установ та інших надходжень, на початок року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</si>
  <si>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</si>
  <si>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</si>
  <si>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</si>
  <si>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</si>
  <si>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</si>
  <si>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</si>
  <si>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</si>
  <si>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</si>
  <si>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</si>
  <si>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</si>
  <si>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Пояснення причин відхилення фактичних обсягів надходжень від планових </t>
  </si>
  <si>
    <t>3. </t>
  </si>
  <si>
    <t>Залишок на кінець року </t>
  </si>
  <si>
    <t>3.1 </t>
  </si>
  <si>
    <t>3.2 </t>
  </si>
  <si>
    <t>Пояснення причин наявності залишку надходжень спеціального фонду, в т. ч. власних надходжень бюджетних установ та інших надходжень, на кінець року </t>
  </si>
  <si>
    <t xml:space="preserve">5.3 "Виконання результативних показників бюджетної програми за напрямами використання бюджетних коштів": </t>
  </si>
  <si>
    <t>Затверджено паспортом бюджетної програми </t>
  </si>
  <si>
    <r>
      <t>Напрям використання бюджетних коштів</t>
    </r>
    <r>
      <rPr>
        <vertAlign val="superscript"/>
        <sz val="12"/>
        <color indexed="8"/>
        <rFont val="Times New Roman"/>
        <family val="1"/>
      </rPr>
      <t>1</t>
    </r>
  </si>
  <si>
    <t>затрат </t>
  </si>
  <si>
    <r>
      <t>…</t>
    </r>
    <r>
      <rPr>
        <sz val="12"/>
        <color indexed="8"/>
        <rFont val="Times New Roman"/>
        <family val="1"/>
      </rPr>
      <t> </t>
    </r>
  </si>
  <si>
    <t>Пояснення щодо розбіжностей між фактичними та плановими результативними показниками  </t>
  </si>
  <si>
    <t>продукту </t>
  </si>
  <si>
    <t>Пояснення щодо розбіжностей між фактичними та плановими результативними показниками </t>
  </si>
  <si>
    <t>ефективності </t>
  </si>
  <si>
    <t>4. </t>
  </si>
  <si>
    <t>якості </t>
  </si>
  <si>
    <t>Оцінка відповідності фактичних результативних показників проведеним видаткам за напрямом використання бюджетних коштів, спрямованих на досягнення цих показників  </t>
  </si>
  <si>
    <r>
      <t>Напрям використання бюджетних коштів</t>
    </r>
    <r>
      <rPr>
        <sz val="12"/>
        <color indexed="8"/>
        <rFont val="Times New Roman"/>
        <family val="1"/>
      </rPr>
      <t> </t>
    </r>
  </si>
  <si>
    <t>____________</t>
  </si>
  <si>
    <r>
      <t xml:space="preserve">1 </t>
    </r>
    <r>
      <rPr>
        <sz val="10"/>
        <color indexed="8"/>
        <rFont val="Times New Roman"/>
        <family val="1"/>
      </rPr>
      <t xml:space="preserve">Зазначаються усі напрями використання бюджетних коштів, затверджені паспортом бюджетної програми. </t>
    </r>
  </si>
  <si>
    <t>5.4 "Виконання показників бюджетної програми порівняно із показниками попереднього року": </t>
  </si>
  <si>
    <t>Попередній рік </t>
  </si>
  <si>
    <t>Звітний рік </t>
  </si>
  <si>
    <t>Відхилення виконання</t>
  </si>
  <si>
    <t>(у відсотках) 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</si>
  <si>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 </t>
  </si>
  <si>
    <t>Пояснення щодо збільшення (зменшення) обсягів проведених видатків (наданих кредитів) за напрямом використання бюджетних коштів порівняно із аналогічними показниками попереднього року, а також щодо змін у структурі напрямів використання коштів </t>
  </si>
  <si>
    <t>Пояснення щодо динаміки результативних показників за відповідним напрямом використання бюджетних коштів </t>
  </si>
  <si>
    <t>5.5 "Виконання інвестиційних (проектів) програм":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</si>
  <si>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</si>
  <si>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</si>
  <si>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</si>
  <si>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</si>
  <si>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</si>
  <si>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</si>
  <si>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</si>
  <si>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</si>
  <si>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</si>
  <si>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</si>
  <si>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1.</t>
  </si>
  <si>
    <t xml:space="preserve">Надходження </t>
  </si>
  <si>
    <t>х</t>
  </si>
  <si>
    <t>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</si>
  <si>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</si>
  <si>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</si>
  <si>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</si>
  <si>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</si>
  <si>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</si>
  <si>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>2.</t>
  </si>
  <si>
    <t xml:space="preserve">Видатки бюджету розвитку 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</si>
  <si>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</si>
  <si>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</si>
  <si>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</si>
  <si>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(програма) 1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</si>
  <si>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</si>
  <si>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Напрям спрямування коштів (об'єкт) 1</t>
  </si>
  <si>
    <t>Напрям спрямування коштів (об'єкт) 2</t>
  </si>
  <si>
    <t>...</t>
  </si>
  <si>
    <t>Інвестиційний проект (програма) 2</t>
  </si>
  <si>
    <t>Пояснення щодо причин відхилення касових видатків на виконання інвестиційного проекту (програми) 2 від планового показника</t>
  </si>
  <si>
    <t>Капітальні видатки з утримання бюджетних установ</t>
  </si>
  <si>
    <t>5.7 "Стан фінансової дисципліни":</t>
  </si>
  <si>
    <t>6. Узагальнений висновок щодо:</t>
  </si>
  <si>
    <t>_________</t>
  </si>
  <si>
    <t>(підпис) </t>
  </si>
  <si>
    <t xml:space="preserve">за 2019  рік </t>
  </si>
  <si>
    <t xml:space="preserve">Відділ освіти молоді, та спорту Новгрод-Сіверської міської ради Чернігівської області </t>
  </si>
  <si>
    <t xml:space="preserve"> Відділ освіти молоді, та спорту Новгрод-Сіверської міської ради Чернігівської області </t>
  </si>
  <si>
    <r>
      <t> (КПКВК ДБ</t>
    </r>
    <r>
      <rPr>
        <b/>
        <sz val="12"/>
        <color indexed="8"/>
        <rFont val="Times New Roman"/>
        <family val="1"/>
      </rPr>
      <t xml:space="preserve"> (МБ))   (КФКВК)                 (найменування бюджетної програми) </t>
    </r>
  </si>
  <si>
    <t xml:space="preserve">Головний бухгалтер </t>
  </si>
  <si>
    <t xml:space="preserve">О.Д. Тиченко </t>
  </si>
  <si>
    <t xml:space="preserve">Усього середньорічне число ставок/ штатних одиниць </t>
  </si>
  <si>
    <t>1.             0611161</t>
  </si>
  <si>
    <t>2.              0611161</t>
  </si>
  <si>
    <t>3.            0611161     1161</t>
  </si>
  <si>
    <t>Забезпечення ведення бухгалтерського обліку, складання і подання фінансової та бюджетної звітності</t>
  </si>
  <si>
    <t>кількість централізованих бухгалтерій</t>
  </si>
  <si>
    <t>Кількість закладів, які обслуговує бухгалтерія</t>
  </si>
  <si>
    <t>Кількіст особових рахунків</t>
  </si>
  <si>
    <t xml:space="preserve">кількість складених звітів працівниками бухгалтерії </t>
  </si>
  <si>
    <t>Кількіст рахунків, які обслуговує 1 працівник</t>
  </si>
  <si>
    <t>Кількість складених звітів на 1 працівника</t>
  </si>
  <si>
    <t xml:space="preserve">Кількіст установ, які обслуговує 1 працівник </t>
  </si>
  <si>
    <t>Відсоток  опрацьованих, прйнятих, підготовлених та виконаних документів у їх загальній кількості</t>
  </si>
  <si>
    <t xml:space="preserve">Відхилення фактичного показника від планованого за результатами 2019 року пояснюється недофінансуванням загального фонду всього на суму 12,1 тис. грн в тому числі по  КЕКВ 2210 "Предмети, матеріали, обладнання та інвентар"-0,9 тис. грн.,  КЕКВ 2240 "Оплата послуг (крім комунальних)"-1,4 тис. грн., КЕКВ 2250 "Видатки на відрядження" -0,1 тис. грн., КЕКВ 2273 "Оплата електороенергії "-9,3 тис. грн.,  КЕКВ 2274 "Оплата природного газу"-0,4 тис. грн.  </t>
  </si>
  <si>
    <t>Підвищення витрат  в 2019 р в порівнянні з 2018 роком відбулося за рахунок підвищення витиран  по КЕКВ 2111 "Заробітна плата" 54,7 тис. грн. , у зв'язку з підвищенням окладів , відповідно  КЕКВ 2120 "Нарахування на зарплату" -17,6 тис. грн., також збільшилися витрати  по КЕКВ 2240 "Оплата послуг (крым комунальних) 3,8 тис. грн,  КЕКВ 2272 "Оплата водопостачання та водовідведення"-0,7 тис. грн., КЕКВ 2275 "Оплата інших комунальних послуг"-10,7 тис. грн , в 2019 році проведено навчання працівників з техніки безпеки КЕКВ 2282 "Окремі заходи по реалізації держаних (регіональних) програм, не віднесені до заходів розвитку" 0,6 тис. грн КЕКВ 2280 -0,5 тис. грн.,  водночас зменшилися видатки  КЕКВ 2210 "Предмети, матеріали  обладнання та інвентар" -8,4 тис. грн., КЕКВ 2250 "Видатки на відрядження"-0,9 тис. грн. КЕКВ 2273 "Оплата електороенергії"-6,3тис. грн.</t>
  </si>
  <si>
    <t xml:space="preserve">5.6 "Наявність фінансових порушень за результатами контрольних заходів": відсутні </t>
  </si>
  <si>
    <t>Кредиторська заборгованість  станом на 01.01.2020 року складає 8,6 тис. грн. у зв'язку з недофінансуванням, у т. числі     по  КЕКВ 2210 "Предмети, матеріали, обладнання та інвентар"-0,9 тис. грн,  КЕКВ 2240 "Оплата послуг (крім комунальних)"-1,3 тис. грн.,  КЕКВ 2273"Оплата електороенергії " -6,3 тис. грн.</t>
  </si>
  <si>
    <t>Забезпечення діяльності інших закладів у сфері освіти</t>
  </si>
  <si>
    <r>
      <t xml:space="preserve">ефективності бюджетної програми: </t>
    </r>
    <r>
      <rPr>
        <u val="single"/>
        <sz val="12"/>
        <color indexed="8"/>
        <rFont val="Times New Roman"/>
        <family val="1"/>
      </rPr>
      <t xml:space="preserve">використання передбачених коштів за програмою "Забезпечення діяльності інших закладів у сфері освіти"  дає змогу забезпечети ведення бухгалтерського обліку, складання і подання фінансової та бюджетної звітності </t>
    </r>
  </si>
  <si>
    <r>
      <t xml:space="preserve">актуальності бюджетної програми: </t>
    </r>
    <r>
      <rPr>
        <u val="single"/>
        <sz val="12"/>
        <color indexed="8"/>
        <rFont val="Times New Roman"/>
        <family val="1"/>
      </rPr>
      <t>Заплановані завдання програми виконані. Програма актуальна до подальшої її реалізації</t>
    </r>
  </si>
  <si>
    <t>корисності бюджетної програм полягає в  забепеченні ведення бухгалтерського обліку, склладанні та поданні фінансової та бухгалтерської звітності</t>
  </si>
  <si>
    <r>
      <t xml:space="preserve"> довгострокових наслідків бюджетної програми: </t>
    </r>
    <r>
      <rPr>
        <u val="single"/>
        <sz val="12"/>
        <color indexed="8"/>
        <rFont val="Times New Roman"/>
        <family val="1"/>
      </rPr>
      <t>фінансування у наступних роках бюджетної програми "Забезпечення діяльності інших закладів у сфері освіти"  надасть змогу виконувати в повному обсязі завдання, які стоять перед бухгалтерським обліком.</t>
    </r>
  </si>
  <si>
    <t xml:space="preserve">Начальник відділу освіти, молоді та спорту </t>
  </si>
  <si>
    <t xml:space="preserve">П.В. Верченко </t>
  </si>
  <si>
    <t xml:space="preserve"> Забезпечення ведення бухгалтерського обліку, складання і подання фінансової та бюджетної звітності,здійснювати поточні видатки (оплата праці, придбання товарів, оплата послуг)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</si>
</sst>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4">
    <font>
      <sz val="10"/>
      <name val="Arial Cyr"/>
      <family val="0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Arial Cyr"/>
      <family val="0"/>
    </font>
    <font>
      <sz val="8"/>
      <color indexed="8"/>
      <name val="Times New Roman"/>
      <family val="1"/>
    </font>
    <font>
      <sz val="6"/>
      <color indexed="8"/>
      <name val="Arial"/>
      <family val="2"/>
    </font>
    <font>
      <u val="single"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justify" wrapText="1"/>
    </xf>
    <xf numFmtId="0" fontId="7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16" fontId="1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justify"/>
    </xf>
    <xf numFmtId="0" fontId="13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left" wrapText="1"/>
    </xf>
    <xf numFmtId="0" fontId="7" fillId="0" borderId="10" xfId="0" applyFont="1" applyBorder="1" applyAlignment="1">
      <alignment wrapText="1"/>
    </xf>
    <xf numFmtId="0" fontId="3" fillId="0" borderId="11" xfId="0" applyFont="1" applyBorder="1" applyAlignment="1">
      <alignment horizontal="left" wrapText="1"/>
    </xf>
    <xf numFmtId="180" fontId="7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7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180" fontId="7" fillId="0" borderId="11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14" fillId="0" borderId="0" xfId="0" applyFont="1" applyBorder="1" applyAlignment="1" applyProtection="1">
      <alignment horizontal="left" vertical="top" wrapText="1"/>
      <protection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0" fillId="0" borderId="25" xfId="0" applyBorder="1" applyAlignment="1">
      <alignment/>
    </xf>
    <xf numFmtId="0" fontId="53" fillId="0" borderId="10" xfId="0" applyFont="1" applyBorder="1" applyAlignment="1">
      <alignment wrapText="1"/>
    </xf>
    <xf numFmtId="0" fontId="17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180" fontId="7" fillId="0" borderId="20" xfId="0" applyNumberFormat="1" applyFont="1" applyBorder="1" applyAlignment="1">
      <alignment horizontal="center" wrapText="1"/>
    </xf>
    <xf numFmtId="180" fontId="7" fillId="0" borderId="21" xfId="0" applyNumberFormat="1" applyFont="1" applyBorder="1" applyAlignment="1">
      <alignment horizontal="center" wrapText="1"/>
    </xf>
    <xf numFmtId="0" fontId="3" fillId="0" borderId="25" xfId="0" applyFont="1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1" fillId="0" borderId="26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4" fillId="0" borderId="0" xfId="0" applyFont="1" applyBorder="1" applyAlignment="1" applyProtection="1">
      <alignment horizontal="left" vertical="top" wrapText="1"/>
      <protection/>
    </xf>
    <xf numFmtId="0" fontId="6" fillId="0" borderId="27" xfId="0" applyFont="1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2" fillId="0" borderId="25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7" fillId="0" borderId="18" xfId="0" applyFont="1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5"/>
  <sheetViews>
    <sheetView tabSelected="1" view="pageBreakPreview" zoomScale="60" workbookViewId="0" topLeftCell="A70">
      <selection activeCell="H69" sqref="H69"/>
    </sheetView>
  </sheetViews>
  <sheetFormatPr defaultColWidth="9.00390625" defaultRowHeight="12.75"/>
  <cols>
    <col min="1" max="1" width="10.125" style="0" customWidth="1"/>
    <col min="2" max="2" width="22.125" style="0" customWidth="1"/>
    <col min="3" max="3" width="8.875" style="0" customWidth="1"/>
    <col min="4" max="4" width="8.25390625" style="0" customWidth="1"/>
    <col min="5" max="5" width="12.375" style="0" customWidth="1"/>
    <col min="8" max="8" width="10.25390625" style="0" customWidth="1"/>
    <col min="12" max="12" width="13.375" style="0" customWidth="1"/>
  </cols>
  <sheetData>
    <row r="1" spans="1:12" ht="1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3" spans="1:12" ht="17.25">
      <c r="A3" s="83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ht="17.25">
      <c r="A4" s="83" t="s">
        <v>107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ht="12" customHeight="1">
      <c r="A5" s="1"/>
    </row>
    <row r="6" spans="1:12" ht="1.5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</row>
    <row r="7" spans="1:12" ht="23.25" customHeight="1">
      <c r="A7" s="65" t="s">
        <v>114</v>
      </c>
      <c r="B7" s="82"/>
      <c r="C7" s="65" t="s">
        <v>108</v>
      </c>
      <c r="D7" s="66"/>
      <c r="E7" s="66"/>
      <c r="F7" s="66"/>
      <c r="G7" s="66"/>
      <c r="H7" s="66"/>
      <c r="I7" s="66"/>
      <c r="J7" s="66"/>
      <c r="K7" s="66"/>
      <c r="L7" s="66"/>
    </row>
    <row r="8" spans="1:12" ht="15" customHeight="1">
      <c r="A8" s="68" t="s">
        <v>1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</row>
    <row r="9" spans="1:12" ht="12.75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</row>
    <row r="10" spans="1:12" ht="15" customHeight="1">
      <c r="A10" s="65" t="s">
        <v>115</v>
      </c>
      <c r="B10" s="66"/>
      <c r="C10" s="65" t="s">
        <v>109</v>
      </c>
      <c r="D10" s="66"/>
      <c r="E10" s="66"/>
      <c r="F10" s="66"/>
      <c r="G10" s="66"/>
      <c r="H10" s="66"/>
      <c r="I10" s="66"/>
      <c r="J10" s="66"/>
      <c r="K10" s="66"/>
      <c r="L10" s="66"/>
    </row>
    <row r="11" spans="1:12" ht="16.5" customHeight="1">
      <c r="A11" s="68" t="s">
        <v>2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</row>
    <row r="12" ht="12.75">
      <c r="A12" s="2"/>
    </row>
    <row r="13" spans="1:12" ht="21" customHeight="1">
      <c r="A13" s="65" t="s">
        <v>116</v>
      </c>
      <c r="B13" s="66"/>
      <c r="C13" s="65" t="s">
        <v>130</v>
      </c>
      <c r="D13" s="66"/>
      <c r="E13" s="66"/>
      <c r="F13" s="66"/>
      <c r="G13" s="66"/>
      <c r="H13" s="66"/>
      <c r="I13" s="66"/>
      <c r="J13" s="66"/>
      <c r="K13" s="66"/>
      <c r="L13" s="66"/>
    </row>
    <row r="14" spans="1:12" ht="13.5" customHeight="1">
      <c r="A14" s="68" t="s">
        <v>110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ht="12.75">
      <c r="A15" s="2"/>
    </row>
    <row r="16" spans="1:11" ht="30" customHeight="1">
      <c r="A16" s="81" t="s">
        <v>3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</row>
    <row r="17" spans="1:11" ht="29.25" customHeight="1">
      <c r="A17" s="65" t="s">
        <v>117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</row>
    <row r="18" ht="12.75">
      <c r="A18" s="2"/>
    </row>
    <row r="19" spans="1:11" ht="19.5" customHeight="1">
      <c r="A19" s="81" t="s">
        <v>4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</row>
    <row r="20" ht="12.75">
      <c r="A20" s="2"/>
    </row>
    <row r="21" spans="1:12" ht="18" customHeight="1">
      <c r="A21" s="81" t="s">
        <v>5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</row>
    <row r="22" ht="15.75">
      <c r="A22" s="3"/>
    </row>
    <row r="23" spans="1:12" ht="15.75" customHeight="1">
      <c r="A23" s="56" t="s">
        <v>6</v>
      </c>
      <c r="B23" s="58" t="s">
        <v>7</v>
      </c>
      <c r="C23" s="61" t="s">
        <v>8</v>
      </c>
      <c r="D23" s="67"/>
      <c r="E23" s="67"/>
      <c r="F23" s="62"/>
      <c r="G23" s="61" t="s">
        <v>9</v>
      </c>
      <c r="H23" s="67"/>
      <c r="I23" s="62"/>
      <c r="J23" s="61" t="s">
        <v>10</v>
      </c>
      <c r="K23" s="67"/>
      <c r="L23" s="62"/>
    </row>
    <row r="24" spans="1:12" ht="47.25">
      <c r="A24" s="57"/>
      <c r="B24" s="59"/>
      <c r="C24" s="61" t="s">
        <v>11</v>
      </c>
      <c r="D24" s="62"/>
      <c r="E24" s="4" t="s">
        <v>12</v>
      </c>
      <c r="F24" s="4" t="s">
        <v>13</v>
      </c>
      <c r="G24" s="4" t="s">
        <v>11</v>
      </c>
      <c r="H24" s="4" t="s">
        <v>12</v>
      </c>
      <c r="I24" s="4" t="s">
        <v>13</v>
      </c>
      <c r="J24" s="4" t="s">
        <v>11</v>
      </c>
      <c r="K24" s="4" t="s">
        <v>12</v>
      </c>
      <c r="L24" s="4" t="s">
        <v>13</v>
      </c>
    </row>
    <row r="25" spans="1:12" ht="31.5" customHeight="1">
      <c r="A25" s="4" t="s">
        <v>14</v>
      </c>
      <c r="B25" s="21" t="s">
        <v>15</v>
      </c>
      <c r="C25" s="63">
        <v>1540.4</v>
      </c>
      <c r="D25" s="64"/>
      <c r="E25" s="26"/>
      <c r="F25" s="26">
        <f>C25+E25</f>
        <v>1540.4</v>
      </c>
      <c r="G25" s="26">
        <v>1528.3</v>
      </c>
      <c r="H25" s="26"/>
      <c r="I25" s="26">
        <f>G25+H25</f>
        <v>1528.3</v>
      </c>
      <c r="J25" s="26">
        <f>G25-C25</f>
        <v>-12.100000000000136</v>
      </c>
      <c r="K25" s="26">
        <f>H25-E25</f>
        <v>0</v>
      </c>
      <c r="L25" s="26">
        <f>I25-F25</f>
        <v>-12.100000000000136</v>
      </c>
    </row>
    <row r="26" spans="1:12" ht="15.75" customHeight="1">
      <c r="A26" s="61" t="s">
        <v>17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2"/>
    </row>
    <row r="27" spans="1:12" ht="15.75" customHeight="1">
      <c r="A27" s="5" t="s">
        <v>16</v>
      </c>
      <c r="B27" s="6" t="s">
        <v>18</v>
      </c>
      <c r="C27" s="61" t="s">
        <v>16</v>
      </c>
      <c r="D27" s="62"/>
      <c r="E27" s="4" t="s">
        <v>16</v>
      </c>
      <c r="F27" s="4" t="s">
        <v>16</v>
      </c>
      <c r="G27" s="4" t="s">
        <v>16</v>
      </c>
      <c r="H27" s="4" t="s">
        <v>16</v>
      </c>
      <c r="I27" s="4" t="s">
        <v>16</v>
      </c>
      <c r="J27" s="4" t="s">
        <v>16</v>
      </c>
      <c r="K27" s="4" t="s">
        <v>16</v>
      </c>
      <c r="L27" s="4" t="s">
        <v>16</v>
      </c>
    </row>
    <row r="28" spans="1:12" ht="100.5" customHeight="1">
      <c r="A28" s="10" t="s">
        <v>19</v>
      </c>
      <c r="B28" s="52" t="s">
        <v>137</v>
      </c>
      <c r="C28" s="63">
        <f>C25</f>
        <v>1540.4</v>
      </c>
      <c r="D28" s="64"/>
      <c r="E28" s="26"/>
      <c r="F28" s="26">
        <f>C28+E28</f>
        <v>1540.4</v>
      </c>
      <c r="G28" s="26">
        <f>G25</f>
        <v>1528.3</v>
      </c>
      <c r="H28" s="26">
        <v>0</v>
      </c>
      <c r="I28" s="26">
        <f>G28+H28</f>
        <v>1528.3</v>
      </c>
      <c r="J28" s="26">
        <f>G28-C28</f>
        <v>-12.100000000000136</v>
      </c>
      <c r="K28" s="26"/>
      <c r="L28" s="26">
        <f>I28-F28</f>
        <v>-12.100000000000136</v>
      </c>
    </row>
    <row r="29" spans="1:12" ht="33" customHeight="1">
      <c r="A29" s="61" t="s">
        <v>21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2"/>
    </row>
    <row r="30" spans="1:12" ht="60.75" customHeight="1">
      <c r="A30" s="84" t="s">
        <v>126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6"/>
    </row>
    <row r="31" ht="17.25" customHeight="1">
      <c r="A31" s="3"/>
    </row>
    <row r="32" spans="1:12" ht="15.75" customHeight="1">
      <c r="A32" s="87" t="s">
        <v>23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ht="12.75">
      <c r="A33" s="2"/>
    </row>
    <row r="34" spans="1:12" ht="15.75" customHeight="1">
      <c r="A34" s="60" t="s">
        <v>24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</row>
    <row r="35" ht="8.25" customHeight="1">
      <c r="A35" s="3"/>
    </row>
    <row r="36" spans="1:12" ht="24" customHeight="1">
      <c r="A36" s="7" t="s">
        <v>6</v>
      </c>
      <c r="B36" s="54" t="s">
        <v>7</v>
      </c>
      <c r="C36" s="54"/>
      <c r="D36" s="54"/>
      <c r="E36" s="54" t="s">
        <v>8</v>
      </c>
      <c r="F36" s="54"/>
      <c r="G36" s="54"/>
      <c r="H36" s="54" t="s">
        <v>9</v>
      </c>
      <c r="I36" s="54"/>
      <c r="J36" s="54"/>
      <c r="K36" s="54" t="s">
        <v>10</v>
      </c>
      <c r="L36" s="54"/>
    </row>
    <row r="37" spans="1:12" ht="15.75" customHeight="1">
      <c r="A37" s="8" t="s">
        <v>14</v>
      </c>
      <c r="B37" s="55" t="s">
        <v>25</v>
      </c>
      <c r="C37" s="55"/>
      <c r="D37" s="55"/>
      <c r="E37" s="54" t="s">
        <v>26</v>
      </c>
      <c r="F37" s="54"/>
      <c r="G37" s="54"/>
      <c r="H37" s="54">
        <v>0</v>
      </c>
      <c r="I37" s="54"/>
      <c r="J37" s="54"/>
      <c r="K37" s="54" t="s">
        <v>26</v>
      </c>
      <c r="L37" s="54"/>
    </row>
    <row r="38" spans="1:12" ht="15.75" customHeight="1">
      <c r="A38" s="8" t="s">
        <v>16</v>
      </c>
      <c r="B38" s="55" t="s">
        <v>27</v>
      </c>
      <c r="C38" s="55"/>
      <c r="D38" s="55"/>
      <c r="E38" s="54" t="s">
        <v>16</v>
      </c>
      <c r="F38" s="54"/>
      <c r="G38" s="54"/>
      <c r="H38" s="54" t="s">
        <v>16</v>
      </c>
      <c r="I38" s="54"/>
      <c r="J38" s="54"/>
      <c r="K38" s="54" t="s">
        <v>16</v>
      </c>
      <c r="L38" s="54"/>
    </row>
    <row r="39" spans="1:12" ht="15.75" customHeight="1">
      <c r="A39" s="8" t="s">
        <v>19</v>
      </c>
      <c r="B39" s="55" t="s">
        <v>28</v>
      </c>
      <c r="C39" s="55"/>
      <c r="D39" s="55"/>
      <c r="E39" s="54" t="s">
        <v>26</v>
      </c>
      <c r="F39" s="54"/>
      <c r="G39" s="54"/>
      <c r="H39" s="54">
        <v>0</v>
      </c>
      <c r="I39" s="54"/>
      <c r="J39" s="54"/>
      <c r="K39" s="54" t="s">
        <v>26</v>
      </c>
      <c r="L39" s="54"/>
    </row>
    <row r="40" spans="1:12" ht="15.75" customHeight="1">
      <c r="A40" s="8" t="s">
        <v>22</v>
      </c>
      <c r="B40" s="55" t="s">
        <v>29</v>
      </c>
      <c r="C40" s="55"/>
      <c r="D40" s="55"/>
      <c r="E40" s="54" t="s">
        <v>26</v>
      </c>
      <c r="F40" s="54"/>
      <c r="G40" s="54"/>
      <c r="H40" s="54">
        <v>0</v>
      </c>
      <c r="I40" s="54"/>
      <c r="J40" s="54"/>
      <c r="K40" s="54" t="s">
        <v>26</v>
      </c>
      <c r="L40" s="54"/>
    </row>
    <row r="41" spans="1:12" ht="30" customHeight="1">
      <c r="A41" s="69" t="s">
        <v>30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1"/>
    </row>
    <row r="42" spans="1:12" ht="15.75" customHeight="1">
      <c r="A42" s="8" t="s">
        <v>31</v>
      </c>
      <c r="B42" s="55" t="s">
        <v>32</v>
      </c>
      <c r="C42" s="55"/>
      <c r="D42" s="55"/>
      <c r="E42" s="54">
        <v>0</v>
      </c>
      <c r="F42" s="54"/>
      <c r="G42" s="54"/>
      <c r="H42" s="54">
        <v>0</v>
      </c>
      <c r="I42" s="54"/>
      <c r="J42" s="54"/>
      <c r="K42" s="54">
        <v>0</v>
      </c>
      <c r="L42" s="54"/>
    </row>
    <row r="43" spans="1:12" ht="15.75" customHeight="1">
      <c r="A43" s="8" t="s">
        <v>16</v>
      </c>
      <c r="B43" s="55" t="s">
        <v>27</v>
      </c>
      <c r="C43" s="55"/>
      <c r="D43" s="55"/>
      <c r="E43" s="54" t="s">
        <v>16</v>
      </c>
      <c r="F43" s="54"/>
      <c r="G43" s="54"/>
      <c r="H43" s="54" t="s">
        <v>16</v>
      </c>
      <c r="I43" s="54"/>
      <c r="J43" s="54"/>
      <c r="K43" s="54" t="s">
        <v>16</v>
      </c>
      <c r="L43" s="54"/>
    </row>
    <row r="44" spans="1:12" ht="15.75" customHeight="1">
      <c r="A44" s="8" t="s">
        <v>33</v>
      </c>
      <c r="B44" s="55" t="s">
        <v>34</v>
      </c>
      <c r="C44" s="55"/>
      <c r="D44" s="55"/>
      <c r="E44" s="54">
        <v>0</v>
      </c>
      <c r="F44" s="54"/>
      <c r="G44" s="54"/>
      <c r="H44" s="54">
        <v>0</v>
      </c>
      <c r="I44" s="54"/>
      <c r="J44" s="54"/>
      <c r="K44" s="54">
        <v>0</v>
      </c>
      <c r="L44" s="54"/>
    </row>
    <row r="45" spans="1:12" ht="15.75" customHeight="1">
      <c r="A45" s="8" t="s">
        <v>35</v>
      </c>
      <c r="B45" s="55" t="s">
        <v>36</v>
      </c>
      <c r="C45" s="55"/>
      <c r="D45" s="55"/>
      <c r="E45" s="54">
        <v>0</v>
      </c>
      <c r="F45" s="54"/>
      <c r="G45" s="54"/>
      <c r="H45" s="54">
        <v>0</v>
      </c>
      <c r="I45" s="54"/>
      <c r="J45" s="54"/>
      <c r="K45" s="54">
        <v>0</v>
      </c>
      <c r="L45" s="54"/>
    </row>
    <row r="46" spans="1:12" ht="15.75" customHeight="1">
      <c r="A46" s="8" t="s">
        <v>37</v>
      </c>
      <c r="B46" s="55" t="s">
        <v>38</v>
      </c>
      <c r="C46" s="55"/>
      <c r="D46" s="55"/>
      <c r="E46" s="54">
        <v>0</v>
      </c>
      <c r="F46" s="54"/>
      <c r="G46" s="54"/>
      <c r="H46" s="54">
        <v>0</v>
      </c>
      <c r="I46" s="54"/>
      <c r="J46" s="54"/>
      <c r="K46" s="54">
        <v>0</v>
      </c>
      <c r="L46" s="54"/>
    </row>
    <row r="47" spans="1:12" ht="15.75" customHeight="1">
      <c r="A47" s="8" t="s">
        <v>39</v>
      </c>
      <c r="B47" s="55" t="s">
        <v>40</v>
      </c>
      <c r="C47" s="55"/>
      <c r="D47" s="55"/>
      <c r="E47" s="54">
        <v>0</v>
      </c>
      <c r="F47" s="54"/>
      <c r="G47" s="54"/>
      <c r="H47" s="54">
        <v>0</v>
      </c>
      <c r="I47" s="54"/>
      <c r="J47" s="54"/>
      <c r="K47" s="54">
        <v>0</v>
      </c>
      <c r="L47" s="54"/>
    </row>
    <row r="48" spans="1:12" ht="20.25" customHeight="1">
      <c r="A48" s="55" t="s">
        <v>41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</row>
    <row r="49" spans="1:12" ht="15.75" customHeight="1">
      <c r="A49" s="8" t="s">
        <v>42</v>
      </c>
      <c r="B49" s="55" t="s">
        <v>43</v>
      </c>
      <c r="C49" s="55"/>
      <c r="D49" s="55"/>
      <c r="E49" s="54" t="s">
        <v>26</v>
      </c>
      <c r="F49" s="54"/>
      <c r="G49" s="54"/>
      <c r="H49" s="54">
        <v>0</v>
      </c>
      <c r="I49" s="54"/>
      <c r="J49" s="54"/>
      <c r="K49" s="54">
        <v>0</v>
      </c>
      <c r="L49" s="54"/>
    </row>
    <row r="50" spans="1:12" ht="15.75" customHeight="1">
      <c r="A50" s="8" t="s">
        <v>16</v>
      </c>
      <c r="B50" s="55" t="s">
        <v>27</v>
      </c>
      <c r="C50" s="55"/>
      <c r="D50" s="55"/>
      <c r="E50" s="54" t="s">
        <v>16</v>
      </c>
      <c r="F50" s="54"/>
      <c r="G50" s="54"/>
      <c r="H50" s="54">
        <v>0</v>
      </c>
      <c r="I50" s="54"/>
      <c r="J50" s="54"/>
      <c r="K50" s="54">
        <v>0</v>
      </c>
      <c r="L50" s="54"/>
    </row>
    <row r="51" spans="1:12" ht="15.75" customHeight="1">
      <c r="A51" s="8" t="s">
        <v>44</v>
      </c>
      <c r="B51" s="55" t="s">
        <v>28</v>
      </c>
      <c r="C51" s="55"/>
      <c r="D51" s="55"/>
      <c r="E51" s="54" t="s">
        <v>26</v>
      </c>
      <c r="F51" s="54"/>
      <c r="G51" s="54"/>
      <c r="H51" s="54">
        <v>0</v>
      </c>
      <c r="I51" s="54"/>
      <c r="J51" s="54"/>
      <c r="K51" s="54">
        <v>0</v>
      </c>
      <c r="L51" s="54"/>
    </row>
    <row r="52" spans="1:12" ht="15.75" customHeight="1">
      <c r="A52" s="8" t="s">
        <v>45</v>
      </c>
      <c r="B52" s="55" t="s">
        <v>29</v>
      </c>
      <c r="C52" s="55"/>
      <c r="D52" s="55"/>
      <c r="E52" s="54" t="s">
        <v>26</v>
      </c>
      <c r="F52" s="54"/>
      <c r="G52" s="54"/>
      <c r="H52" s="54">
        <v>0</v>
      </c>
      <c r="I52" s="54"/>
      <c r="J52" s="54"/>
      <c r="K52" s="54">
        <v>0</v>
      </c>
      <c r="L52" s="54"/>
    </row>
    <row r="53" spans="1:12" ht="30" customHeight="1">
      <c r="A53" s="55" t="s">
        <v>46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</row>
    <row r="54" ht="15.75">
      <c r="A54" s="3"/>
    </row>
    <row r="55" spans="1:12" ht="23.25" customHeight="1">
      <c r="A55" s="81" t="s">
        <v>47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</row>
    <row r="56" ht="12.75">
      <c r="A56" s="2"/>
    </row>
    <row r="57" spans="1:11" ht="15" customHeight="1">
      <c r="A57" s="60" t="s">
        <v>24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</row>
    <row r="58" ht="15.75">
      <c r="A58" s="3"/>
    </row>
    <row r="59" spans="1:11" ht="30.75" customHeight="1">
      <c r="A59" s="88" t="s">
        <v>6</v>
      </c>
      <c r="B59" s="88" t="s">
        <v>7</v>
      </c>
      <c r="C59" s="90" t="s">
        <v>48</v>
      </c>
      <c r="D59" s="91"/>
      <c r="E59" s="92"/>
      <c r="F59" s="90" t="s">
        <v>9</v>
      </c>
      <c r="G59" s="91"/>
      <c r="H59" s="92"/>
      <c r="I59" s="90" t="s">
        <v>10</v>
      </c>
      <c r="J59" s="91"/>
      <c r="K59" s="92"/>
    </row>
    <row r="60" spans="1:11" ht="24">
      <c r="A60" s="89"/>
      <c r="B60" s="89"/>
      <c r="C60" s="9" t="s">
        <v>11</v>
      </c>
      <c r="D60" s="9" t="s">
        <v>12</v>
      </c>
      <c r="E60" s="9" t="s">
        <v>13</v>
      </c>
      <c r="F60" s="9" t="s">
        <v>11</v>
      </c>
      <c r="G60" s="9" t="s">
        <v>12</v>
      </c>
      <c r="H60" s="9" t="s">
        <v>13</v>
      </c>
      <c r="I60" s="9" t="s">
        <v>11</v>
      </c>
      <c r="J60" s="9" t="s">
        <v>12</v>
      </c>
      <c r="K60" s="9" t="s">
        <v>13</v>
      </c>
    </row>
    <row r="61" spans="1:11" ht="18.75" customHeight="1">
      <c r="A61" s="99" t="s">
        <v>49</v>
      </c>
      <c r="B61" s="100"/>
      <c r="C61" s="100"/>
      <c r="D61" s="100"/>
      <c r="E61" s="100"/>
      <c r="F61" s="100"/>
      <c r="G61" s="100"/>
      <c r="H61" s="100"/>
      <c r="I61" s="100"/>
      <c r="J61" s="100"/>
      <c r="K61" s="101"/>
    </row>
    <row r="62" spans="1:11" ht="15.75">
      <c r="A62" s="104" t="s">
        <v>14</v>
      </c>
      <c r="B62" s="15" t="s">
        <v>50</v>
      </c>
      <c r="C62" s="10" t="s">
        <v>16</v>
      </c>
      <c r="D62" s="10" t="s">
        <v>16</v>
      </c>
      <c r="E62" s="10" t="s">
        <v>16</v>
      </c>
      <c r="F62" s="10" t="s">
        <v>16</v>
      </c>
      <c r="G62" s="10" t="s">
        <v>16</v>
      </c>
      <c r="H62" s="10" t="s">
        <v>16</v>
      </c>
      <c r="I62" s="10" t="s">
        <v>16</v>
      </c>
      <c r="J62" s="10" t="s">
        <v>16</v>
      </c>
      <c r="K62" s="10" t="s">
        <v>16</v>
      </c>
    </row>
    <row r="63" spans="1:11" ht="38.25">
      <c r="A63" s="105"/>
      <c r="B63" s="29" t="s">
        <v>113</v>
      </c>
      <c r="C63" s="53">
        <v>14.75</v>
      </c>
      <c r="D63" s="53"/>
      <c r="E63" s="53">
        <f>C63-D63</f>
        <v>14.75</v>
      </c>
      <c r="F63" s="53">
        <v>14.75</v>
      </c>
      <c r="G63" s="53"/>
      <c r="H63" s="53">
        <f>F63+G63</f>
        <v>14.75</v>
      </c>
      <c r="I63" s="28">
        <f aca="true" t="shared" si="0" ref="I63:K64">C63-F63</f>
        <v>0</v>
      </c>
      <c r="J63" s="28">
        <f t="shared" si="0"/>
        <v>0</v>
      </c>
      <c r="K63" s="28">
        <f t="shared" si="0"/>
        <v>0</v>
      </c>
    </row>
    <row r="64" spans="1:11" ht="25.5">
      <c r="A64" s="105"/>
      <c r="B64" s="30" t="s">
        <v>118</v>
      </c>
      <c r="C64" s="7">
        <v>1</v>
      </c>
      <c r="D64" s="7"/>
      <c r="E64" s="47">
        <f>C64-D64</f>
        <v>1</v>
      </c>
      <c r="F64" s="7">
        <v>1</v>
      </c>
      <c r="G64" s="7"/>
      <c r="H64" s="48">
        <f>F64+G64</f>
        <v>1</v>
      </c>
      <c r="I64" s="48">
        <f t="shared" si="0"/>
        <v>0</v>
      </c>
      <c r="J64" s="48">
        <f t="shared" si="0"/>
        <v>0</v>
      </c>
      <c r="K64" s="48">
        <f t="shared" si="0"/>
        <v>0</v>
      </c>
    </row>
    <row r="65" spans="1:15" ht="15.75" customHeight="1">
      <c r="A65" s="96" t="s">
        <v>52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3"/>
      <c r="M65" s="75"/>
      <c r="N65" s="75"/>
      <c r="O65" s="75"/>
    </row>
    <row r="66" spans="1:15" ht="15.75" customHeight="1">
      <c r="A66" s="8" t="s">
        <v>31</v>
      </c>
      <c r="B66" s="25" t="s">
        <v>53</v>
      </c>
      <c r="C66" s="8"/>
      <c r="D66" s="8"/>
      <c r="E66" s="8"/>
      <c r="F66" s="8"/>
      <c r="G66" s="8"/>
      <c r="H66" s="8"/>
      <c r="I66" s="8"/>
      <c r="J66" s="8"/>
      <c r="K66" s="8"/>
      <c r="M66" s="75"/>
      <c r="N66" s="75"/>
      <c r="O66" s="75"/>
    </row>
    <row r="67" spans="1:15" ht="27.75" customHeight="1">
      <c r="A67" s="8"/>
      <c r="B67" s="23" t="s">
        <v>119</v>
      </c>
      <c r="C67" s="8">
        <v>11</v>
      </c>
      <c r="D67" s="8"/>
      <c r="E67" s="8">
        <f>C67+D67</f>
        <v>11</v>
      </c>
      <c r="F67" s="8">
        <v>11</v>
      </c>
      <c r="G67" s="8"/>
      <c r="H67" s="8">
        <f>F67+G67</f>
        <v>11</v>
      </c>
      <c r="I67" s="8">
        <f aca="true" t="shared" si="1" ref="I67:K69">F67-C67</f>
        <v>0</v>
      </c>
      <c r="J67" s="8">
        <f t="shared" si="1"/>
        <v>0</v>
      </c>
      <c r="K67" s="8">
        <f t="shared" si="1"/>
        <v>0</v>
      </c>
      <c r="M67" s="43"/>
      <c r="N67" s="43"/>
      <c r="O67" s="43"/>
    </row>
    <row r="68" spans="1:15" ht="27.75" customHeight="1">
      <c r="A68" s="8"/>
      <c r="B68" s="23" t="s">
        <v>120</v>
      </c>
      <c r="C68" s="8">
        <v>52</v>
      </c>
      <c r="D68" s="8"/>
      <c r="E68" s="8">
        <f>C68+D68</f>
        <v>52</v>
      </c>
      <c r="F68" s="8">
        <v>52</v>
      </c>
      <c r="G68" s="8"/>
      <c r="H68" s="8">
        <f>F68+G68</f>
        <v>52</v>
      </c>
      <c r="I68" s="8">
        <f t="shared" si="1"/>
        <v>0</v>
      </c>
      <c r="J68" s="8">
        <f t="shared" si="1"/>
        <v>0</v>
      </c>
      <c r="K68" s="8">
        <f t="shared" si="1"/>
        <v>0</v>
      </c>
      <c r="M68" s="43"/>
      <c r="N68" s="43"/>
      <c r="O68" s="43"/>
    </row>
    <row r="69" spans="1:15" ht="27.75" customHeight="1">
      <c r="A69" s="8"/>
      <c r="B69" s="23" t="s">
        <v>121</v>
      </c>
      <c r="C69" s="8">
        <v>360</v>
      </c>
      <c r="D69" s="8"/>
      <c r="E69" s="8">
        <f>C69+D69</f>
        <v>360</v>
      </c>
      <c r="F69" s="8">
        <v>360</v>
      </c>
      <c r="G69" s="8"/>
      <c r="H69" s="8">
        <f>F69+G69</f>
        <v>360</v>
      </c>
      <c r="I69" s="8">
        <f t="shared" si="1"/>
        <v>0</v>
      </c>
      <c r="J69" s="8">
        <f t="shared" si="1"/>
        <v>0</v>
      </c>
      <c r="K69" s="8">
        <f t="shared" si="1"/>
        <v>0</v>
      </c>
      <c r="M69" s="43"/>
      <c r="N69" s="43"/>
      <c r="O69" s="43"/>
    </row>
    <row r="70" spans="1:11" ht="21" customHeight="1">
      <c r="A70" s="93" t="s">
        <v>54</v>
      </c>
      <c r="B70" s="94"/>
      <c r="C70" s="94"/>
      <c r="D70" s="94"/>
      <c r="E70" s="94"/>
      <c r="F70" s="94"/>
      <c r="G70" s="94"/>
      <c r="H70" s="94"/>
      <c r="I70" s="94"/>
      <c r="J70" s="94"/>
      <c r="K70" s="95"/>
    </row>
    <row r="71" spans="1:11" ht="15.75">
      <c r="A71" s="4" t="s">
        <v>42</v>
      </c>
      <c r="B71" s="15" t="s">
        <v>55</v>
      </c>
      <c r="C71" s="4" t="s">
        <v>16</v>
      </c>
      <c r="D71" s="4" t="s">
        <v>16</v>
      </c>
      <c r="E71" s="4" t="s">
        <v>16</v>
      </c>
      <c r="F71" s="4" t="s">
        <v>16</v>
      </c>
      <c r="G71" s="4" t="s">
        <v>16</v>
      </c>
      <c r="H71" s="4" t="s">
        <v>16</v>
      </c>
      <c r="I71" s="4" t="s">
        <v>16</v>
      </c>
      <c r="J71" s="4" t="s">
        <v>16</v>
      </c>
      <c r="K71" s="4" t="s">
        <v>16</v>
      </c>
    </row>
    <row r="72" spans="1:11" ht="33.75" customHeight="1">
      <c r="A72" s="28"/>
      <c r="B72" s="29" t="s">
        <v>122</v>
      </c>
      <c r="C72" s="28">
        <v>7</v>
      </c>
      <c r="D72" s="28"/>
      <c r="E72" s="28">
        <f>C72+D72</f>
        <v>7</v>
      </c>
      <c r="F72" s="28">
        <v>7</v>
      </c>
      <c r="G72" s="28"/>
      <c r="H72" s="28">
        <f>F72+G72</f>
        <v>7</v>
      </c>
      <c r="I72" s="28">
        <f aca="true" t="shared" si="2" ref="I72:K74">F72-C72</f>
        <v>0</v>
      </c>
      <c r="J72" s="28">
        <f t="shared" si="2"/>
        <v>0</v>
      </c>
      <c r="K72" s="28">
        <f t="shared" si="2"/>
        <v>0</v>
      </c>
    </row>
    <row r="73" spans="1:11" ht="39.75" customHeight="1">
      <c r="A73" s="7"/>
      <c r="B73" s="30" t="s">
        <v>123</v>
      </c>
      <c r="C73" s="7">
        <v>45</v>
      </c>
      <c r="D73" s="7"/>
      <c r="E73" s="28">
        <f>C73+D73</f>
        <v>45</v>
      </c>
      <c r="F73" s="7">
        <v>45</v>
      </c>
      <c r="G73" s="7"/>
      <c r="H73" s="28">
        <f>F73+G73</f>
        <v>45</v>
      </c>
      <c r="I73" s="28">
        <f t="shared" si="2"/>
        <v>0</v>
      </c>
      <c r="J73" s="28">
        <f t="shared" si="2"/>
        <v>0</v>
      </c>
      <c r="K73" s="28">
        <f t="shared" si="2"/>
        <v>0</v>
      </c>
    </row>
    <row r="74" spans="1:11" ht="27" customHeight="1">
      <c r="A74" s="7"/>
      <c r="B74" s="30" t="s">
        <v>124</v>
      </c>
      <c r="C74" s="7">
        <v>1</v>
      </c>
      <c r="D74" s="7"/>
      <c r="E74" s="49">
        <f>C74+D74</f>
        <v>1</v>
      </c>
      <c r="F74" s="7">
        <v>1</v>
      </c>
      <c r="G74" s="7"/>
      <c r="H74" s="49">
        <f>F74+G74</f>
        <v>1</v>
      </c>
      <c r="I74" s="47">
        <f t="shared" si="2"/>
        <v>0</v>
      </c>
      <c r="J74" s="48">
        <f t="shared" si="2"/>
        <v>0</v>
      </c>
      <c r="K74" s="48">
        <f t="shared" si="2"/>
        <v>0</v>
      </c>
    </row>
    <row r="75" spans="1:11" ht="15.75" customHeight="1">
      <c r="A75" s="93" t="s">
        <v>54</v>
      </c>
      <c r="B75" s="94"/>
      <c r="C75" s="94"/>
      <c r="D75" s="94"/>
      <c r="E75" s="94"/>
      <c r="F75" s="94"/>
      <c r="G75" s="94"/>
      <c r="H75" s="94"/>
      <c r="I75" s="94"/>
      <c r="J75" s="94"/>
      <c r="K75" s="95"/>
    </row>
    <row r="76" spans="1:11" ht="15.75">
      <c r="A76" s="4" t="s">
        <v>56</v>
      </c>
      <c r="B76" s="15" t="s">
        <v>57</v>
      </c>
      <c r="C76" s="4" t="s">
        <v>16</v>
      </c>
      <c r="D76" s="4" t="s">
        <v>16</v>
      </c>
      <c r="E76" s="4" t="s">
        <v>16</v>
      </c>
      <c r="F76" s="4" t="s">
        <v>16</v>
      </c>
      <c r="G76" s="4" t="s">
        <v>16</v>
      </c>
      <c r="H76" s="4" t="s">
        <v>16</v>
      </c>
      <c r="I76" s="4" t="s">
        <v>16</v>
      </c>
      <c r="J76" s="4" t="s">
        <v>16</v>
      </c>
      <c r="K76" s="4" t="s">
        <v>16</v>
      </c>
    </row>
    <row r="77" spans="1:11" ht="51.75">
      <c r="A77" s="4" t="s">
        <v>16</v>
      </c>
      <c r="B77" s="24" t="s">
        <v>125</v>
      </c>
      <c r="C77" s="4">
        <v>100</v>
      </c>
      <c r="D77" s="4">
        <v>0</v>
      </c>
      <c r="E77" s="10">
        <f>C77+D77</f>
        <v>100</v>
      </c>
      <c r="F77" s="4">
        <v>100</v>
      </c>
      <c r="G77" s="4">
        <v>0</v>
      </c>
      <c r="H77" s="10">
        <f>F77+G77</f>
        <v>100</v>
      </c>
      <c r="I77" s="10">
        <f>F77-C77</f>
        <v>0</v>
      </c>
      <c r="J77" s="10">
        <f>G77-D77</f>
        <v>0</v>
      </c>
      <c r="K77" s="10">
        <f>H77-E77</f>
        <v>0</v>
      </c>
    </row>
    <row r="78" spans="1:11" ht="15.75" customHeight="1">
      <c r="A78" s="96" t="s">
        <v>54</v>
      </c>
      <c r="B78" s="97"/>
      <c r="C78" s="97"/>
      <c r="D78" s="97"/>
      <c r="E78" s="97"/>
      <c r="F78" s="97"/>
      <c r="G78" s="97"/>
      <c r="H78" s="97"/>
      <c r="I78" s="97"/>
      <c r="J78" s="97"/>
      <c r="K78" s="98"/>
    </row>
    <row r="79" spans="1:11" ht="17.25" customHeight="1">
      <c r="A79" s="76"/>
      <c r="B79" s="77"/>
      <c r="C79" s="77"/>
      <c r="D79" s="77"/>
      <c r="E79" s="77"/>
      <c r="F79" s="77"/>
      <c r="G79" s="77"/>
      <c r="H79" s="77"/>
      <c r="I79" s="77"/>
      <c r="J79" s="77"/>
      <c r="K79" s="78"/>
    </row>
    <row r="80" spans="1:13" ht="15.75" customHeight="1">
      <c r="A80" s="93" t="s">
        <v>58</v>
      </c>
      <c r="B80" s="94"/>
      <c r="C80" s="94"/>
      <c r="D80" s="94"/>
      <c r="E80" s="94"/>
      <c r="F80" s="94"/>
      <c r="G80" s="94"/>
      <c r="H80" s="94"/>
      <c r="I80" s="94"/>
      <c r="J80" s="94"/>
      <c r="K80" s="95"/>
      <c r="M80" s="22"/>
    </row>
    <row r="81" spans="1:11" ht="15.75" customHeight="1">
      <c r="A81" s="99" t="s">
        <v>59</v>
      </c>
      <c r="B81" s="100"/>
      <c r="C81" s="100"/>
      <c r="D81" s="100"/>
      <c r="E81" s="100"/>
      <c r="F81" s="100"/>
      <c r="G81" s="100"/>
      <c r="H81" s="100"/>
      <c r="I81" s="100"/>
      <c r="J81" s="100"/>
      <c r="K81" s="101"/>
    </row>
    <row r="82" spans="1:11" ht="15.75">
      <c r="A82" s="4" t="s">
        <v>16</v>
      </c>
      <c r="B82" s="11" t="s">
        <v>51</v>
      </c>
      <c r="C82" s="4" t="s">
        <v>16</v>
      </c>
      <c r="D82" s="4" t="s">
        <v>16</v>
      </c>
      <c r="E82" s="4" t="s">
        <v>16</v>
      </c>
      <c r="F82" s="4" t="s">
        <v>16</v>
      </c>
      <c r="G82" s="4" t="s">
        <v>16</v>
      </c>
      <c r="H82" s="4" t="s">
        <v>16</v>
      </c>
      <c r="I82" s="4" t="s">
        <v>16</v>
      </c>
      <c r="J82" s="4" t="s">
        <v>16</v>
      </c>
      <c r="K82" s="4" t="s">
        <v>16</v>
      </c>
    </row>
    <row r="83" ht="9.75" customHeight="1">
      <c r="A83" s="3"/>
    </row>
    <row r="84" spans="1:11" ht="11.25" customHeight="1">
      <c r="A84" s="81" t="s">
        <v>60</v>
      </c>
      <c r="B84" s="81"/>
      <c r="C84" s="81"/>
      <c r="D84" s="81"/>
      <c r="E84" s="81"/>
      <c r="F84" s="81"/>
      <c r="G84" s="81"/>
      <c r="H84" s="81"/>
      <c r="I84" s="81"/>
      <c r="J84" s="81"/>
      <c r="K84" s="81"/>
    </row>
    <row r="85" spans="1:11" ht="17.25" customHeight="1">
      <c r="A85" s="109" t="s">
        <v>61</v>
      </c>
      <c r="B85" s="109"/>
      <c r="C85" s="109"/>
      <c r="D85" s="109"/>
      <c r="E85" s="109"/>
      <c r="F85" s="109"/>
      <c r="G85" s="109"/>
      <c r="H85" s="109"/>
      <c r="I85" s="109"/>
      <c r="J85" s="109"/>
      <c r="K85" s="109"/>
    </row>
    <row r="86" ht="12.75">
      <c r="A86" s="2"/>
    </row>
    <row r="87" spans="1:11" ht="15" customHeight="1">
      <c r="A87" s="87" t="s">
        <v>62</v>
      </c>
      <c r="B87" s="87"/>
      <c r="C87" s="87"/>
      <c r="D87" s="87"/>
      <c r="E87" s="87"/>
      <c r="F87" s="87"/>
      <c r="G87" s="87"/>
      <c r="H87" s="87"/>
      <c r="I87" s="87"/>
      <c r="J87" s="87"/>
      <c r="K87" s="87"/>
    </row>
    <row r="88" ht="15.75">
      <c r="A88" s="3"/>
    </row>
    <row r="89" spans="1:11" ht="15.75" customHeight="1">
      <c r="A89" s="56" t="s">
        <v>6</v>
      </c>
      <c r="B89" s="58" t="s">
        <v>7</v>
      </c>
      <c r="C89" s="96" t="s">
        <v>63</v>
      </c>
      <c r="D89" s="97"/>
      <c r="E89" s="98"/>
      <c r="F89" s="39" t="s">
        <v>64</v>
      </c>
      <c r="G89" s="34"/>
      <c r="H89" s="35"/>
      <c r="I89" s="96" t="s">
        <v>65</v>
      </c>
      <c r="J89" s="97"/>
      <c r="K89" s="98"/>
    </row>
    <row r="90" spans="1:11" ht="15.75" customHeight="1">
      <c r="A90" s="110"/>
      <c r="B90" s="111"/>
      <c r="C90" s="93"/>
      <c r="D90" s="94"/>
      <c r="E90" s="95"/>
      <c r="F90" s="40"/>
      <c r="G90" s="36"/>
      <c r="H90" s="37"/>
      <c r="I90" s="93" t="s">
        <v>66</v>
      </c>
      <c r="J90" s="94"/>
      <c r="K90" s="95"/>
    </row>
    <row r="91" spans="1:11" ht="47.25">
      <c r="A91" s="57"/>
      <c r="B91" s="59"/>
      <c r="C91" s="4" t="s">
        <v>11</v>
      </c>
      <c r="D91" s="4" t="s">
        <v>12</v>
      </c>
      <c r="E91" s="4" t="s">
        <v>13</v>
      </c>
      <c r="F91" s="4" t="s">
        <v>11</v>
      </c>
      <c r="G91" s="4" t="s">
        <v>12</v>
      </c>
      <c r="H91" s="4" t="s">
        <v>13</v>
      </c>
      <c r="I91" s="4" t="s">
        <v>11</v>
      </c>
      <c r="J91" s="4" t="s">
        <v>12</v>
      </c>
      <c r="K91" s="4" t="s">
        <v>13</v>
      </c>
    </row>
    <row r="92" spans="1:11" ht="35.25" customHeight="1">
      <c r="A92" s="10" t="s">
        <v>16</v>
      </c>
      <c r="B92" s="24" t="s">
        <v>15</v>
      </c>
      <c r="C92" s="10">
        <v>1455.3</v>
      </c>
      <c r="D92" s="10" t="s">
        <v>16</v>
      </c>
      <c r="E92" s="10">
        <f>C92</f>
        <v>1455.3</v>
      </c>
      <c r="F92" s="26">
        <f>G25</f>
        <v>1528.3</v>
      </c>
      <c r="G92" s="10" t="s">
        <v>16</v>
      </c>
      <c r="H92" s="26">
        <f>F92</f>
        <v>1528.3</v>
      </c>
      <c r="I92" s="26">
        <f>F92-C92</f>
        <v>73</v>
      </c>
      <c r="J92" s="10" t="s">
        <v>16</v>
      </c>
      <c r="K92" s="26">
        <f>H92-E92</f>
        <v>73</v>
      </c>
    </row>
    <row r="93" spans="1:11" ht="35.25" customHeight="1">
      <c r="A93" s="106" t="s">
        <v>67</v>
      </c>
      <c r="B93" s="107"/>
      <c r="C93" s="107"/>
      <c r="D93" s="107"/>
      <c r="E93" s="107"/>
      <c r="F93" s="107"/>
      <c r="G93" s="107"/>
      <c r="H93" s="107"/>
      <c r="I93" s="107"/>
      <c r="J93" s="107"/>
      <c r="K93" s="108"/>
    </row>
    <row r="94" spans="1:11" ht="104.25" customHeight="1">
      <c r="A94" s="72" t="s">
        <v>127</v>
      </c>
      <c r="B94" s="73"/>
      <c r="C94" s="73"/>
      <c r="D94" s="73"/>
      <c r="E94" s="73"/>
      <c r="F94" s="73"/>
      <c r="G94" s="73"/>
      <c r="H94" s="73"/>
      <c r="I94" s="73"/>
      <c r="J94" s="73"/>
      <c r="K94" s="74"/>
    </row>
    <row r="95" spans="1:11" ht="15.75">
      <c r="A95" s="32" t="s">
        <v>16</v>
      </c>
      <c r="B95" s="38" t="s">
        <v>18</v>
      </c>
      <c r="C95" s="32" t="s">
        <v>16</v>
      </c>
      <c r="D95" s="32" t="s">
        <v>16</v>
      </c>
      <c r="E95" s="32" t="s">
        <v>16</v>
      </c>
      <c r="F95" s="32" t="s">
        <v>16</v>
      </c>
      <c r="G95" s="32" t="s">
        <v>16</v>
      </c>
      <c r="H95" s="32" t="s">
        <v>16</v>
      </c>
      <c r="I95" s="32" t="s">
        <v>16</v>
      </c>
      <c r="J95" s="32" t="s">
        <v>16</v>
      </c>
      <c r="K95" s="32" t="s">
        <v>16</v>
      </c>
    </row>
    <row r="96" spans="1:12" ht="114.75" customHeight="1">
      <c r="A96" s="7" t="s">
        <v>16</v>
      </c>
      <c r="B96" s="52" t="s">
        <v>137</v>
      </c>
      <c r="C96" s="7">
        <v>1455.3</v>
      </c>
      <c r="D96" s="7" t="s">
        <v>16</v>
      </c>
      <c r="E96" s="7">
        <f>C96</f>
        <v>1455.3</v>
      </c>
      <c r="F96" s="41">
        <f>G28</f>
        <v>1528.3</v>
      </c>
      <c r="G96" s="7" t="s">
        <v>16</v>
      </c>
      <c r="H96" s="41">
        <f>F96</f>
        <v>1528.3</v>
      </c>
      <c r="I96" s="41">
        <f>F96-C96</f>
        <v>73</v>
      </c>
      <c r="J96" s="7" t="s">
        <v>16</v>
      </c>
      <c r="K96" s="41">
        <f>H96-E96</f>
        <v>73</v>
      </c>
      <c r="L96" s="42"/>
    </row>
    <row r="97" spans="1:11" ht="54" customHeight="1">
      <c r="A97" s="69" t="s">
        <v>68</v>
      </c>
      <c r="B97" s="70"/>
      <c r="C97" s="70"/>
      <c r="D97" s="70"/>
      <c r="E97" s="70"/>
      <c r="F97" s="70"/>
      <c r="G97" s="70"/>
      <c r="H97" s="70"/>
      <c r="I97" s="70"/>
      <c r="J97" s="70"/>
      <c r="K97" s="71"/>
    </row>
    <row r="98" spans="1:11" ht="15.75">
      <c r="A98" s="31" t="s">
        <v>14</v>
      </c>
      <c r="B98" s="13" t="s">
        <v>50</v>
      </c>
      <c r="C98" s="33" t="s">
        <v>16</v>
      </c>
      <c r="D98" s="33" t="s">
        <v>16</v>
      </c>
      <c r="E98" s="33" t="s">
        <v>16</v>
      </c>
      <c r="F98" s="33" t="s">
        <v>16</v>
      </c>
      <c r="G98" s="33" t="s">
        <v>16</v>
      </c>
      <c r="H98" s="33" t="s">
        <v>16</v>
      </c>
      <c r="I98" s="33" t="s">
        <v>16</v>
      </c>
      <c r="J98" s="33" t="s">
        <v>16</v>
      </c>
      <c r="K98" s="33" t="s">
        <v>16</v>
      </c>
    </row>
    <row r="99" spans="1:11" ht="39">
      <c r="A99" s="10"/>
      <c r="B99" s="29" t="s">
        <v>113</v>
      </c>
      <c r="C99" s="4">
        <v>14.75</v>
      </c>
      <c r="D99" s="4"/>
      <c r="E99" s="4">
        <f>C99+D99</f>
        <v>14.75</v>
      </c>
      <c r="F99" s="4">
        <f>F63</f>
        <v>14.75</v>
      </c>
      <c r="G99" s="4"/>
      <c r="H99" s="4">
        <f>F99+G99</f>
        <v>14.75</v>
      </c>
      <c r="I99" s="4">
        <f aca="true" t="shared" si="3" ref="I99:K100">F99-C99</f>
        <v>0</v>
      </c>
      <c r="J99" s="4">
        <f t="shared" si="3"/>
        <v>0</v>
      </c>
      <c r="K99" s="4">
        <f t="shared" si="3"/>
        <v>0</v>
      </c>
    </row>
    <row r="100" spans="1:11" ht="26.25">
      <c r="A100" s="10"/>
      <c r="B100" s="30" t="s">
        <v>118</v>
      </c>
      <c r="C100" s="4">
        <v>1</v>
      </c>
      <c r="D100" s="4"/>
      <c r="E100" s="4">
        <f>C100+D100</f>
        <v>1</v>
      </c>
      <c r="F100" s="4">
        <f>F64</f>
        <v>1</v>
      </c>
      <c r="G100" s="4"/>
      <c r="H100" s="4">
        <f>F100+G100</f>
        <v>1</v>
      </c>
      <c r="I100" s="4">
        <f t="shared" si="3"/>
        <v>0</v>
      </c>
      <c r="J100" s="4">
        <f t="shared" si="3"/>
        <v>0</v>
      </c>
      <c r="K100" s="4">
        <f t="shared" si="3"/>
        <v>0</v>
      </c>
    </row>
    <row r="101" spans="1:11" ht="15.75">
      <c r="A101" s="8" t="s">
        <v>31</v>
      </c>
      <c r="B101" s="25" t="s">
        <v>53</v>
      </c>
      <c r="C101" s="4" t="s">
        <v>16</v>
      </c>
      <c r="D101" s="4" t="s">
        <v>16</v>
      </c>
      <c r="E101" s="4"/>
      <c r="F101" s="32" t="s">
        <v>16</v>
      </c>
      <c r="G101" s="4" t="s">
        <v>16</v>
      </c>
      <c r="H101" s="4"/>
      <c r="I101" s="4" t="s">
        <v>16</v>
      </c>
      <c r="J101" s="4" t="s">
        <v>16</v>
      </c>
      <c r="K101" s="4"/>
    </row>
    <row r="102" spans="1:11" ht="26.25">
      <c r="A102" s="8"/>
      <c r="B102" s="23" t="s">
        <v>119</v>
      </c>
      <c r="C102" s="4">
        <v>11</v>
      </c>
      <c r="D102" s="4"/>
      <c r="E102" s="44">
        <f>C102+D102</f>
        <v>11</v>
      </c>
      <c r="F102" s="8">
        <f>F67</f>
        <v>11</v>
      </c>
      <c r="G102" s="45"/>
      <c r="H102" s="4">
        <f>F102+G102</f>
        <v>11</v>
      </c>
      <c r="I102" s="4">
        <f aca="true" t="shared" si="4" ref="I102:K103">F102-C102</f>
        <v>0</v>
      </c>
      <c r="J102" s="4">
        <f t="shared" si="4"/>
        <v>0</v>
      </c>
      <c r="K102" s="4">
        <f t="shared" si="4"/>
        <v>0</v>
      </c>
    </row>
    <row r="103" spans="1:11" ht="26.25">
      <c r="A103" s="8"/>
      <c r="B103" s="23" t="s">
        <v>120</v>
      </c>
      <c r="C103" s="4">
        <v>52</v>
      </c>
      <c r="D103" s="4"/>
      <c r="E103" s="44">
        <f>C103+D103</f>
        <v>52</v>
      </c>
      <c r="F103" s="8">
        <f>F68</f>
        <v>52</v>
      </c>
      <c r="G103" s="45"/>
      <c r="H103" s="4">
        <f>F103+G103</f>
        <v>52</v>
      </c>
      <c r="I103" s="4">
        <f t="shared" si="4"/>
        <v>0</v>
      </c>
      <c r="J103" s="4">
        <f t="shared" si="4"/>
        <v>0</v>
      </c>
      <c r="K103" s="4">
        <f t="shared" si="4"/>
        <v>0</v>
      </c>
    </row>
    <row r="104" spans="1:11" ht="26.25">
      <c r="A104" s="7"/>
      <c r="B104" s="23" t="s">
        <v>121</v>
      </c>
      <c r="C104" s="4">
        <v>360</v>
      </c>
      <c r="D104" s="4" t="s">
        <v>16</v>
      </c>
      <c r="E104" s="4">
        <f>C104</f>
        <v>360</v>
      </c>
      <c r="F104" s="8">
        <f>F69</f>
        <v>360</v>
      </c>
      <c r="G104" s="4" t="s">
        <v>16</v>
      </c>
      <c r="H104" s="4">
        <f>F104</f>
        <v>360</v>
      </c>
      <c r="I104" s="4">
        <f>F104-C104</f>
        <v>0</v>
      </c>
      <c r="J104" s="4">
        <v>0</v>
      </c>
      <c r="K104" s="4">
        <f>H104-E104</f>
        <v>0</v>
      </c>
    </row>
    <row r="105" spans="1:11" ht="15.75">
      <c r="A105" s="4" t="s">
        <v>42</v>
      </c>
      <c r="B105" s="15" t="s">
        <v>55</v>
      </c>
      <c r="C105" s="4"/>
      <c r="D105" s="4"/>
      <c r="E105" s="4"/>
      <c r="F105" s="4"/>
      <c r="G105" s="4"/>
      <c r="H105" s="4"/>
      <c r="I105" s="4"/>
      <c r="J105" s="4"/>
      <c r="K105" s="4"/>
    </row>
    <row r="106" spans="1:11" ht="26.25">
      <c r="A106" s="10"/>
      <c r="B106" s="29" t="s">
        <v>122</v>
      </c>
      <c r="C106" s="4">
        <v>7</v>
      </c>
      <c r="D106" s="4"/>
      <c r="E106" s="4">
        <f>C106+D106</f>
        <v>7</v>
      </c>
      <c r="F106" s="10">
        <f>F72</f>
        <v>7</v>
      </c>
      <c r="G106" s="4"/>
      <c r="H106" s="4">
        <f>F106+G106</f>
        <v>7</v>
      </c>
      <c r="I106" s="4">
        <f aca="true" t="shared" si="5" ref="I106:K108">F106-C106</f>
        <v>0</v>
      </c>
      <c r="J106" s="4">
        <f t="shared" si="5"/>
        <v>0</v>
      </c>
      <c r="K106" s="4">
        <f t="shared" si="5"/>
        <v>0</v>
      </c>
    </row>
    <row r="107" spans="1:11" ht="26.25">
      <c r="A107" s="46"/>
      <c r="B107" s="30" t="s">
        <v>123</v>
      </c>
      <c r="C107" s="45">
        <v>45</v>
      </c>
      <c r="D107" s="4"/>
      <c r="E107" s="4">
        <f>C107+D107</f>
        <v>45</v>
      </c>
      <c r="F107" s="10">
        <f>F73</f>
        <v>45</v>
      </c>
      <c r="G107" s="4"/>
      <c r="H107" s="4">
        <f>F107+G107</f>
        <v>45</v>
      </c>
      <c r="I107" s="4">
        <f t="shared" si="5"/>
        <v>0</v>
      </c>
      <c r="J107" s="4">
        <f t="shared" si="5"/>
        <v>0</v>
      </c>
      <c r="K107" s="4">
        <f t="shared" si="5"/>
        <v>0</v>
      </c>
    </row>
    <row r="108" spans="1:11" ht="26.25">
      <c r="A108" s="10"/>
      <c r="B108" s="30" t="s">
        <v>124</v>
      </c>
      <c r="C108" s="4">
        <v>1</v>
      </c>
      <c r="D108" s="4"/>
      <c r="E108" s="4">
        <f>C108+D108</f>
        <v>1</v>
      </c>
      <c r="F108" s="10">
        <f>F74</f>
        <v>1</v>
      </c>
      <c r="G108" s="4"/>
      <c r="H108" s="4">
        <f>F108+G108</f>
        <v>1</v>
      </c>
      <c r="I108" s="4">
        <f t="shared" si="5"/>
        <v>0</v>
      </c>
      <c r="J108" s="4">
        <f t="shared" si="5"/>
        <v>0</v>
      </c>
      <c r="K108" s="4">
        <f t="shared" si="5"/>
        <v>0</v>
      </c>
    </row>
    <row r="109" spans="1:11" ht="15.75">
      <c r="A109" s="4" t="s">
        <v>56</v>
      </c>
      <c r="B109" s="15" t="s">
        <v>57</v>
      </c>
      <c r="C109" s="4"/>
      <c r="D109" s="4"/>
      <c r="E109" s="4"/>
      <c r="F109" s="4"/>
      <c r="G109" s="4"/>
      <c r="H109" s="4"/>
      <c r="I109" s="4"/>
      <c r="J109" s="4"/>
      <c r="K109" s="4"/>
    </row>
    <row r="110" spans="1:11" ht="56.25" customHeight="1">
      <c r="A110" s="4" t="s">
        <v>16</v>
      </c>
      <c r="B110" s="24" t="s">
        <v>125</v>
      </c>
      <c r="C110" s="4">
        <v>100</v>
      </c>
      <c r="D110" s="4"/>
      <c r="E110" s="4">
        <f>C110-D110</f>
        <v>100</v>
      </c>
      <c r="F110" s="4">
        <f>F77</f>
        <v>100</v>
      </c>
      <c r="G110" s="4"/>
      <c r="H110" s="4">
        <f>F110-G110</f>
        <v>100</v>
      </c>
      <c r="I110" s="4">
        <f>F110-C110</f>
        <v>0</v>
      </c>
      <c r="J110" s="4">
        <f>G110-D110</f>
        <v>0</v>
      </c>
      <c r="K110" s="4">
        <f>H110-E110</f>
        <v>0</v>
      </c>
    </row>
    <row r="111" spans="1:11" ht="15.75" customHeight="1">
      <c r="A111" s="61" t="s">
        <v>69</v>
      </c>
      <c r="B111" s="67"/>
      <c r="C111" s="67"/>
      <c r="D111" s="67"/>
      <c r="E111" s="67"/>
      <c r="F111" s="67"/>
      <c r="G111" s="67"/>
      <c r="H111" s="67"/>
      <c r="I111" s="67"/>
      <c r="J111" s="67"/>
      <c r="K111" s="62"/>
    </row>
    <row r="112" spans="1:11" ht="47.25">
      <c r="A112" s="4" t="s">
        <v>16</v>
      </c>
      <c r="B112" s="5" t="s">
        <v>20</v>
      </c>
      <c r="C112" s="4" t="s">
        <v>16</v>
      </c>
      <c r="D112" s="4" t="s">
        <v>16</v>
      </c>
      <c r="E112" s="4" t="s">
        <v>16</v>
      </c>
      <c r="F112" s="4" t="s">
        <v>16</v>
      </c>
      <c r="G112" s="4" t="s">
        <v>16</v>
      </c>
      <c r="H112" s="4" t="s">
        <v>16</v>
      </c>
      <c r="I112" s="4" t="s">
        <v>16</v>
      </c>
      <c r="J112" s="4" t="s">
        <v>16</v>
      </c>
      <c r="K112" s="4" t="s">
        <v>16</v>
      </c>
    </row>
    <row r="113" spans="1:11" ht="15.75">
      <c r="A113" s="4" t="s">
        <v>16</v>
      </c>
      <c r="B113" s="11" t="s">
        <v>51</v>
      </c>
      <c r="C113" s="4" t="s">
        <v>16</v>
      </c>
      <c r="D113" s="4" t="s">
        <v>16</v>
      </c>
      <c r="E113" s="4" t="s">
        <v>16</v>
      </c>
      <c r="F113" s="4" t="s">
        <v>16</v>
      </c>
      <c r="G113" s="4" t="s">
        <v>16</v>
      </c>
      <c r="H113" s="4" t="s">
        <v>16</v>
      </c>
      <c r="I113" s="4" t="s">
        <v>16</v>
      </c>
      <c r="J113" s="4" t="s">
        <v>16</v>
      </c>
      <c r="K113" s="4" t="s">
        <v>16</v>
      </c>
    </row>
    <row r="114" ht="15.75">
      <c r="A114" s="3"/>
    </row>
    <row r="115" spans="1:11" ht="19.5" customHeight="1">
      <c r="A115" s="87" t="s">
        <v>70</v>
      </c>
      <c r="B115" s="87"/>
      <c r="C115" s="87"/>
      <c r="D115" s="87"/>
      <c r="E115" s="87"/>
      <c r="F115" s="87"/>
      <c r="G115" s="87"/>
      <c r="H115" s="87"/>
      <c r="I115" s="87"/>
      <c r="J115" s="87"/>
      <c r="K115" s="87"/>
    </row>
    <row r="116" ht="15.75">
      <c r="A116" s="3"/>
    </row>
    <row r="117" spans="1:8" ht="141.75">
      <c r="A117" s="10" t="s">
        <v>71</v>
      </c>
      <c r="B117" s="4" t="s">
        <v>72</v>
      </c>
      <c r="C117" s="4" t="s">
        <v>73</v>
      </c>
      <c r="D117" s="4" t="s">
        <v>74</v>
      </c>
      <c r="E117" s="4" t="s">
        <v>75</v>
      </c>
      <c r="F117" s="4" t="s">
        <v>76</v>
      </c>
      <c r="G117" s="4" t="s">
        <v>77</v>
      </c>
      <c r="H117" s="4" t="s">
        <v>78</v>
      </c>
    </row>
    <row r="118" spans="1:8" ht="15.75">
      <c r="A118" s="4">
        <v>1</v>
      </c>
      <c r="B118" s="4">
        <v>2</v>
      </c>
      <c r="C118" s="4">
        <v>3</v>
      </c>
      <c r="D118" s="4">
        <v>4</v>
      </c>
      <c r="E118" s="4">
        <v>5</v>
      </c>
      <c r="F118" s="4" t="s">
        <v>79</v>
      </c>
      <c r="G118" s="4">
        <v>7</v>
      </c>
      <c r="H118" s="4" t="s">
        <v>80</v>
      </c>
    </row>
    <row r="119" spans="1:8" ht="15.75">
      <c r="A119" s="58" t="s">
        <v>81</v>
      </c>
      <c r="B119" s="12" t="s">
        <v>82</v>
      </c>
      <c r="C119" s="58" t="s">
        <v>83</v>
      </c>
      <c r="D119" s="112"/>
      <c r="E119" s="112"/>
      <c r="F119" s="112"/>
      <c r="G119" s="58" t="s">
        <v>83</v>
      </c>
      <c r="H119" s="58" t="s">
        <v>83</v>
      </c>
    </row>
    <row r="120" spans="1:8" ht="15.75">
      <c r="A120" s="59"/>
      <c r="B120" s="13" t="s">
        <v>84</v>
      </c>
      <c r="C120" s="59"/>
      <c r="D120" s="113"/>
      <c r="E120" s="113"/>
      <c r="F120" s="113"/>
      <c r="G120" s="59"/>
      <c r="H120" s="59"/>
    </row>
    <row r="121" spans="1:8" ht="31.5">
      <c r="A121" s="4"/>
      <c r="B121" s="5" t="s">
        <v>85</v>
      </c>
      <c r="C121" s="4" t="s">
        <v>83</v>
      </c>
      <c r="D121" s="5"/>
      <c r="E121" s="5"/>
      <c r="F121" s="5"/>
      <c r="G121" s="4" t="s">
        <v>83</v>
      </c>
      <c r="H121" s="4" t="s">
        <v>83</v>
      </c>
    </row>
    <row r="122" spans="1:8" ht="78.75">
      <c r="A122" s="4"/>
      <c r="B122" s="5" t="s">
        <v>86</v>
      </c>
      <c r="C122" s="4" t="s">
        <v>83</v>
      </c>
      <c r="D122" s="5"/>
      <c r="E122" s="5"/>
      <c r="F122" s="5"/>
      <c r="G122" s="4" t="s">
        <v>83</v>
      </c>
      <c r="H122" s="4" t="s">
        <v>83</v>
      </c>
    </row>
    <row r="123" spans="1:8" ht="27.75" customHeight="1">
      <c r="A123" s="4"/>
      <c r="B123" s="5" t="s">
        <v>87</v>
      </c>
      <c r="C123" s="4" t="s">
        <v>83</v>
      </c>
      <c r="D123" s="5"/>
      <c r="E123" s="5"/>
      <c r="F123" s="5"/>
      <c r="G123" s="4" t="s">
        <v>83</v>
      </c>
      <c r="H123" s="4" t="s">
        <v>83</v>
      </c>
    </row>
    <row r="124" spans="1:8" ht="15.75">
      <c r="A124" s="4"/>
      <c r="B124" s="5" t="s">
        <v>88</v>
      </c>
      <c r="C124" s="4" t="s">
        <v>83</v>
      </c>
      <c r="D124" s="5"/>
      <c r="E124" s="5"/>
      <c r="F124" s="5"/>
      <c r="G124" s="4" t="s">
        <v>83</v>
      </c>
      <c r="H124" s="4" t="s">
        <v>83</v>
      </c>
    </row>
    <row r="125" spans="1:8" ht="15.75" customHeight="1">
      <c r="A125" s="99" t="s">
        <v>89</v>
      </c>
      <c r="B125" s="100"/>
      <c r="C125" s="100"/>
      <c r="D125" s="100"/>
      <c r="E125" s="100"/>
      <c r="F125" s="100"/>
      <c r="G125" s="100"/>
      <c r="H125" s="101"/>
    </row>
    <row r="126" spans="1:8" ht="31.5">
      <c r="A126" s="58" t="s">
        <v>90</v>
      </c>
      <c r="B126" s="12" t="s">
        <v>91</v>
      </c>
      <c r="C126" s="58" t="s">
        <v>83</v>
      </c>
      <c r="D126" s="112"/>
      <c r="E126" s="112"/>
      <c r="F126" s="112"/>
      <c r="G126" s="58" t="s">
        <v>83</v>
      </c>
      <c r="H126" s="58" t="s">
        <v>83</v>
      </c>
    </row>
    <row r="127" spans="1:8" ht="15.75">
      <c r="A127" s="59"/>
      <c r="B127" s="13" t="s">
        <v>84</v>
      </c>
      <c r="C127" s="59"/>
      <c r="D127" s="113"/>
      <c r="E127" s="113"/>
      <c r="F127" s="113"/>
      <c r="G127" s="59"/>
      <c r="H127" s="59"/>
    </row>
    <row r="128" spans="1:8" ht="15.75" customHeight="1">
      <c r="A128" s="99" t="s">
        <v>92</v>
      </c>
      <c r="B128" s="100"/>
      <c r="C128" s="100"/>
      <c r="D128" s="100"/>
      <c r="E128" s="100"/>
      <c r="F128" s="100"/>
      <c r="G128" s="100"/>
      <c r="H128" s="101"/>
    </row>
    <row r="129" spans="1:8" ht="15.75" customHeight="1">
      <c r="A129" s="99" t="s">
        <v>93</v>
      </c>
      <c r="B129" s="100"/>
      <c r="C129" s="100"/>
      <c r="D129" s="100"/>
      <c r="E129" s="100"/>
      <c r="F129" s="100"/>
      <c r="G129" s="100"/>
      <c r="H129" s="101"/>
    </row>
    <row r="130" spans="1:8" ht="52.5" customHeight="1">
      <c r="A130" s="14">
        <v>43467</v>
      </c>
      <c r="B130" s="15" t="s">
        <v>94</v>
      </c>
      <c r="C130" s="5"/>
      <c r="D130" s="5"/>
      <c r="E130" s="5"/>
      <c r="F130" s="5"/>
      <c r="G130" s="5"/>
      <c r="H130" s="5"/>
    </row>
    <row r="131" spans="1:8" ht="30.75" customHeight="1">
      <c r="A131" s="4"/>
      <c r="B131" s="16" t="s">
        <v>95</v>
      </c>
      <c r="C131" s="5"/>
      <c r="D131" s="5"/>
      <c r="E131" s="5"/>
      <c r="F131" s="5"/>
      <c r="G131" s="5"/>
      <c r="H131" s="5"/>
    </row>
    <row r="132" spans="1:8" ht="15.75" customHeight="1">
      <c r="A132" s="99" t="s">
        <v>96</v>
      </c>
      <c r="B132" s="100"/>
      <c r="C132" s="100"/>
      <c r="D132" s="100"/>
      <c r="E132" s="100"/>
      <c r="F132" s="100"/>
      <c r="G132" s="100"/>
      <c r="H132" s="101"/>
    </row>
    <row r="133" spans="1:8" ht="31.5">
      <c r="A133" s="4"/>
      <c r="B133" s="5" t="s">
        <v>97</v>
      </c>
      <c r="C133" s="5"/>
      <c r="D133" s="5"/>
      <c r="E133" s="5"/>
      <c r="F133" s="5"/>
      <c r="G133" s="5"/>
      <c r="H133" s="5"/>
    </row>
    <row r="134" spans="1:8" ht="31.5">
      <c r="A134" s="4"/>
      <c r="B134" s="5" t="s">
        <v>98</v>
      </c>
      <c r="C134" s="5"/>
      <c r="D134" s="5"/>
      <c r="E134" s="5"/>
      <c r="F134" s="5"/>
      <c r="G134" s="5"/>
      <c r="H134" s="5"/>
    </row>
    <row r="135" spans="1:8" ht="15.75">
      <c r="A135" s="4"/>
      <c r="B135" s="5" t="s">
        <v>99</v>
      </c>
      <c r="C135" s="5"/>
      <c r="D135" s="5"/>
      <c r="E135" s="5"/>
      <c r="F135" s="5"/>
      <c r="G135" s="5"/>
      <c r="H135" s="5"/>
    </row>
    <row r="136" spans="1:8" ht="47.25">
      <c r="A136" s="4"/>
      <c r="B136" s="16" t="s">
        <v>100</v>
      </c>
      <c r="C136" s="5"/>
      <c r="D136" s="5"/>
      <c r="E136" s="5"/>
      <c r="F136" s="5"/>
      <c r="G136" s="5"/>
      <c r="H136" s="5"/>
    </row>
    <row r="137" spans="1:8" ht="15.75" customHeight="1">
      <c r="A137" s="99" t="s">
        <v>101</v>
      </c>
      <c r="B137" s="100"/>
      <c r="C137" s="100"/>
      <c r="D137" s="100"/>
      <c r="E137" s="100"/>
      <c r="F137" s="100"/>
      <c r="G137" s="100"/>
      <c r="H137" s="101"/>
    </row>
    <row r="138" spans="1:8" ht="31.5">
      <c r="A138" s="4"/>
      <c r="B138" s="5" t="s">
        <v>97</v>
      </c>
      <c r="C138" s="5"/>
      <c r="D138" s="5"/>
      <c r="E138" s="5"/>
      <c r="F138" s="5"/>
      <c r="G138" s="5"/>
      <c r="H138" s="5"/>
    </row>
    <row r="139" spans="1:8" ht="31.5">
      <c r="A139" s="4"/>
      <c r="B139" s="5" t="s">
        <v>98</v>
      </c>
      <c r="C139" s="5"/>
      <c r="D139" s="5"/>
      <c r="E139" s="5"/>
      <c r="F139" s="5"/>
      <c r="G139" s="5"/>
      <c r="H139" s="5"/>
    </row>
    <row r="140" spans="1:8" ht="15.75">
      <c r="A140" s="4"/>
      <c r="B140" s="5" t="s">
        <v>99</v>
      </c>
      <c r="C140" s="5"/>
      <c r="D140" s="5"/>
      <c r="E140" s="5"/>
      <c r="F140" s="5"/>
      <c r="G140" s="5"/>
      <c r="H140" s="5"/>
    </row>
    <row r="141" spans="1:8" ht="47.25">
      <c r="A141" s="14">
        <v>43498</v>
      </c>
      <c r="B141" s="15" t="s">
        <v>102</v>
      </c>
      <c r="C141" s="4" t="s">
        <v>83</v>
      </c>
      <c r="D141" s="4"/>
      <c r="E141" s="4"/>
      <c r="F141" s="4"/>
      <c r="G141" s="4" t="s">
        <v>83</v>
      </c>
      <c r="H141" s="4" t="s">
        <v>83</v>
      </c>
    </row>
    <row r="142" ht="15.75">
      <c r="A142" s="3"/>
    </row>
    <row r="143" spans="1:11" ht="23.25" customHeight="1">
      <c r="A143" s="87" t="s">
        <v>128</v>
      </c>
      <c r="B143" s="87"/>
      <c r="C143" s="87"/>
      <c r="D143" s="87"/>
      <c r="E143" s="87"/>
      <c r="F143" s="87"/>
      <c r="G143" s="87"/>
      <c r="H143" s="87"/>
      <c r="I143" s="87"/>
      <c r="J143" s="87"/>
      <c r="K143" s="87"/>
    </row>
    <row r="144" spans="1:11" ht="29.25" customHeight="1">
      <c r="A144" s="87" t="s">
        <v>103</v>
      </c>
      <c r="B144" s="87"/>
      <c r="C144" s="87"/>
      <c r="D144" s="87"/>
      <c r="E144" s="87"/>
      <c r="F144" s="87"/>
      <c r="G144" s="87"/>
      <c r="H144" s="87"/>
      <c r="I144" s="87"/>
      <c r="J144" s="87"/>
      <c r="K144" s="87"/>
    </row>
    <row r="145" spans="1:11" ht="54.75" customHeight="1">
      <c r="A145" s="81" t="s">
        <v>129</v>
      </c>
      <c r="B145" s="81"/>
      <c r="C145" s="81"/>
      <c r="D145" s="81"/>
      <c r="E145" s="81"/>
      <c r="F145" s="81"/>
      <c r="G145" s="81"/>
      <c r="H145" s="81"/>
      <c r="I145" s="81"/>
      <c r="J145" s="81"/>
      <c r="K145" s="81"/>
    </row>
    <row r="146" ht="12.75">
      <c r="A146" s="2"/>
    </row>
    <row r="147" spans="1:11" ht="23.25" customHeight="1">
      <c r="A147" s="87" t="s">
        <v>104</v>
      </c>
      <c r="B147" s="87"/>
      <c r="C147" s="87"/>
      <c r="D147" s="87"/>
      <c r="E147" s="87"/>
      <c r="F147" s="87"/>
      <c r="G147" s="87"/>
      <c r="H147" s="87"/>
      <c r="I147" s="87"/>
      <c r="J147" s="87"/>
      <c r="K147" s="87"/>
    </row>
    <row r="148" spans="1:11" ht="41.25" customHeight="1">
      <c r="A148" s="81" t="s">
        <v>132</v>
      </c>
      <c r="B148" s="81"/>
      <c r="C148" s="81"/>
      <c r="D148" s="81"/>
      <c r="E148" s="81"/>
      <c r="F148" s="81"/>
      <c r="G148" s="81"/>
      <c r="H148" s="81"/>
      <c r="I148" s="81"/>
      <c r="J148" s="81"/>
      <c r="K148" s="81"/>
    </row>
    <row r="149" spans="1:11" ht="57" customHeight="1">
      <c r="A149" s="81" t="s">
        <v>131</v>
      </c>
      <c r="B149" s="81"/>
      <c r="C149" s="81"/>
      <c r="D149" s="81"/>
      <c r="E149" s="81"/>
      <c r="F149" s="81"/>
      <c r="G149" s="81"/>
      <c r="H149" s="81"/>
      <c r="I149" s="81"/>
      <c r="J149" s="81"/>
      <c r="K149" s="81"/>
    </row>
    <row r="150" ht="12.75">
      <c r="A150" s="2"/>
    </row>
    <row r="151" spans="1:11" ht="43.5" customHeight="1">
      <c r="A151" s="81" t="s">
        <v>133</v>
      </c>
      <c r="B151" s="81"/>
      <c r="C151" s="81"/>
      <c r="D151" s="81"/>
      <c r="E151" s="81"/>
      <c r="F151" s="81"/>
      <c r="G151" s="81"/>
      <c r="H151" s="81"/>
      <c r="I151" s="81"/>
      <c r="J151" s="81"/>
      <c r="K151" s="81"/>
    </row>
    <row r="152" spans="1:11" ht="53.25" customHeight="1">
      <c r="A152" s="81" t="s">
        <v>134</v>
      </c>
      <c r="B152" s="81"/>
      <c r="C152" s="81"/>
      <c r="D152" s="81"/>
      <c r="E152" s="81"/>
      <c r="F152" s="81"/>
      <c r="G152" s="81"/>
      <c r="H152" s="81"/>
      <c r="I152" s="81"/>
      <c r="J152" s="81"/>
      <c r="K152" s="81"/>
    </row>
    <row r="153" spans="1:11" ht="26.25" customHeight="1">
      <c r="A153" s="81"/>
      <c r="B153" s="81"/>
      <c r="C153" s="81"/>
      <c r="D153" s="81"/>
      <c r="E153" s="81"/>
      <c r="F153" s="81"/>
      <c r="G153" s="81"/>
      <c r="H153" s="81"/>
      <c r="I153" s="81"/>
      <c r="J153" s="81"/>
      <c r="K153" s="81"/>
    </row>
    <row r="154" spans="1:8" ht="36" customHeight="1">
      <c r="A154" s="115" t="s">
        <v>135</v>
      </c>
      <c r="B154" s="80"/>
      <c r="E154" s="51"/>
      <c r="H154" s="27" t="s">
        <v>136</v>
      </c>
    </row>
    <row r="155" spans="1:5" ht="24" customHeight="1">
      <c r="A155" s="3"/>
      <c r="E155" s="19" t="s">
        <v>106</v>
      </c>
    </row>
    <row r="156" spans="1:5" ht="24" customHeight="1">
      <c r="A156" s="3"/>
      <c r="E156" s="19"/>
    </row>
    <row r="157" spans="1:8" ht="24" customHeight="1">
      <c r="A157" s="87" t="s">
        <v>111</v>
      </c>
      <c r="B157" s="114"/>
      <c r="C157" s="50"/>
      <c r="D157" s="50"/>
      <c r="E157" s="17" t="s">
        <v>105</v>
      </c>
      <c r="H157" s="27" t="s">
        <v>112</v>
      </c>
    </row>
    <row r="158" spans="1:5" ht="12.75" customHeight="1">
      <c r="A158" s="18"/>
      <c r="E158" s="19" t="s">
        <v>106</v>
      </c>
    </row>
    <row r="159" ht="15.75" customHeight="1"/>
    <row r="165" ht="15.75">
      <c r="A165" s="20"/>
    </row>
  </sheetData>
  <sheetProtection/>
  <mergeCells count="157">
    <mergeCell ref="A157:B157"/>
    <mergeCell ref="A151:K151"/>
    <mergeCell ref="A152:K152"/>
    <mergeCell ref="A153:K153"/>
    <mergeCell ref="A148:K148"/>
    <mergeCell ref="A149:K149"/>
    <mergeCell ref="A154:B154"/>
    <mergeCell ref="A144:K144"/>
    <mergeCell ref="A145:K145"/>
    <mergeCell ref="A147:K147"/>
    <mergeCell ref="A129:H129"/>
    <mergeCell ref="A132:H132"/>
    <mergeCell ref="A137:H137"/>
    <mergeCell ref="A143:K143"/>
    <mergeCell ref="F126:F127"/>
    <mergeCell ref="G126:G127"/>
    <mergeCell ref="H126:H127"/>
    <mergeCell ref="A128:H128"/>
    <mergeCell ref="A126:A127"/>
    <mergeCell ref="C126:C127"/>
    <mergeCell ref="D126:D127"/>
    <mergeCell ref="E126:E127"/>
    <mergeCell ref="F119:F120"/>
    <mergeCell ref="G119:G120"/>
    <mergeCell ref="H119:H120"/>
    <mergeCell ref="A125:H125"/>
    <mergeCell ref="A119:A120"/>
    <mergeCell ref="C119:C120"/>
    <mergeCell ref="D119:D120"/>
    <mergeCell ref="E119:E120"/>
    <mergeCell ref="A93:K93"/>
    <mergeCell ref="A111:K111"/>
    <mergeCell ref="A115:K115"/>
    <mergeCell ref="A85:K85"/>
    <mergeCell ref="A87:K87"/>
    <mergeCell ref="A89:A91"/>
    <mergeCell ref="B89:B91"/>
    <mergeCell ref="C89:E90"/>
    <mergeCell ref="I89:K89"/>
    <mergeCell ref="I90:K90"/>
    <mergeCell ref="A78:K78"/>
    <mergeCell ref="A80:K80"/>
    <mergeCell ref="A81:K81"/>
    <mergeCell ref="A84:K84"/>
    <mergeCell ref="A61:K61"/>
    <mergeCell ref="A65:K65"/>
    <mergeCell ref="A70:K70"/>
    <mergeCell ref="A75:K75"/>
    <mergeCell ref="A62:A64"/>
    <mergeCell ref="A53:L53"/>
    <mergeCell ref="A55:L55"/>
    <mergeCell ref="A57:K57"/>
    <mergeCell ref="A59:A60"/>
    <mergeCell ref="B59:B60"/>
    <mergeCell ref="C59:E59"/>
    <mergeCell ref="F59:H59"/>
    <mergeCell ref="I59:K59"/>
    <mergeCell ref="B52:D52"/>
    <mergeCell ref="E52:G52"/>
    <mergeCell ref="H52:J52"/>
    <mergeCell ref="K52:L52"/>
    <mergeCell ref="B51:D51"/>
    <mergeCell ref="E51:G51"/>
    <mergeCell ref="H51:J51"/>
    <mergeCell ref="K51:L51"/>
    <mergeCell ref="B50:D50"/>
    <mergeCell ref="E50:G50"/>
    <mergeCell ref="H50:J50"/>
    <mergeCell ref="K50:L50"/>
    <mergeCell ref="A48:L48"/>
    <mergeCell ref="B49:D49"/>
    <mergeCell ref="E49:G49"/>
    <mergeCell ref="H49:J49"/>
    <mergeCell ref="K49:L49"/>
    <mergeCell ref="B47:D47"/>
    <mergeCell ref="E47:G47"/>
    <mergeCell ref="H47:J47"/>
    <mergeCell ref="K47:L47"/>
    <mergeCell ref="B46:D46"/>
    <mergeCell ref="E46:G46"/>
    <mergeCell ref="H46:J46"/>
    <mergeCell ref="K46:L46"/>
    <mergeCell ref="B45:D45"/>
    <mergeCell ref="E45:G45"/>
    <mergeCell ref="H45:J45"/>
    <mergeCell ref="K45:L45"/>
    <mergeCell ref="B44:D44"/>
    <mergeCell ref="E44:G44"/>
    <mergeCell ref="H44:J44"/>
    <mergeCell ref="K44:L44"/>
    <mergeCell ref="K43:L43"/>
    <mergeCell ref="A41:L41"/>
    <mergeCell ref="B42:D42"/>
    <mergeCell ref="E42:G42"/>
    <mergeCell ref="H42:J42"/>
    <mergeCell ref="K42:L42"/>
    <mergeCell ref="M65:O65"/>
    <mergeCell ref="B37:D37"/>
    <mergeCell ref="E37:G37"/>
    <mergeCell ref="H37:J37"/>
    <mergeCell ref="K37:L37"/>
    <mergeCell ref="B40:D40"/>
    <mergeCell ref="E40:G40"/>
    <mergeCell ref="H40:J40"/>
    <mergeCell ref="K40:L40"/>
    <mergeCell ref="H39:J39"/>
    <mergeCell ref="A10:B10"/>
    <mergeCell ref="C10:L10"/>
    <mergeCell ref="E38:G38"/>
    <mergeCell ref="H38:J38"/>
    <mergeCell ref="K38:L38"/>
    <mergeCell ref="C13:L13"/>
    <mergeCell ref="J23:L23"/>
    <mergeCell ref="C24:D24"/>
    <mergeCell ref="C23:F23"/>
    <mergeCell ref="A32:L32"/>
    <mergeCell ref="A1:L1"/>
    <mergeCell ref="A3:L3"/>
    <mergeCell ref="A4:L4"/>
    <mergeCell ref="A16:K16"/>
    <mergeCell ref="A17:K17"/>
    <mergeCell ref="K36:L36"/>
    <mergeCell ref="G23:I23"/>
    <mergeCell ref="A30:L30"/>
    <mergeCell ref="C25:D25"/>
    <mergeCell ref="A26:L26"/>
    <mergeCell ref="M66:O66"/>
    <mergeCell ref="A79:K79"/>
    <mergeCell ref="A6:L6"/>
    <mergeCell ref="A8:L8"/>
    <mergeCell ref="A9:L9"/>
    <mergeCell ref="A19:K19"/>
    <mergeCell ref="A21:L21"/>
    <mergeCell ref="C7:L7"/>
    <mergeCell ref="A7:B7"/>
    <mergeCell ref="A14:L14"/>
    <mergeCell ref="A13:B13"/>
    <mergeCell ref="A29:L29"/>
    <mergeCell ref="A11:L11"/>
    <mergeCell ref="A97:K97"/>
    <mergeCell ref="A94:K94"/>
    <mergeCell ref="E39:G39"/>
    <mergeCell ref="B36:D36"/>
    <mergeCell ref="E36:G36"/>
    <mergeCell ref="B38:D38"/>
    <mergeCell ref="K39:L39"/>
    <mergeCell ref="H36:J36"/>
    <mergeCell ref="B39:D39"/>
    <mergeCell ref="B43:D43"/>
    <mergeCell ref="E43:G43"/>
    <mergeCell ref="H43:J43"/>
    <mergeCell ref="A23:A24"/>
    <mergeCell ref="B23:B24"/>
    <mergeCell ref="A34:L34"/>
    <mergeCell ref="C27:D27"/>
    <mergeCell ref="C28:D28"/>
  </mergeCells>
  <printOptions/>
  <pageMargins left="0.67" right="0.22" top="0.61" bottom="0.42" header="0.5" footer="0.31"/>
  <pageSetup horizontalDpi="600" verticalDpi="600" orientation="portrait" paperSize="9" scale="72" r:id="rId1"/>
  <rowBreaks count="2" manualBreakCount="2">
    <brk id="54" max="11" man="1"/>
    <brk id="13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2020-03-13T08:43:11Z</cp:lastPrinted>
  <dcterms:created xsi:type="dcterms:W3CDTF">2019-03-14T10:21:45Z</dcterms:created>
  <dcterms:modified xsi:type="dcterms:W3CDTF">2020-03-13T08:44:33Z</dcterms:modified>
  <cp:category/>
  <cp:version/>
  <cp:contentType/>
  <cp:contentStatus/>
</cp:coreProperties>
</file>